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V:\Guy (Sales Analyst)\1. Pricing Master Sheets\3. Web\"/>
    </mc:Choice>
  </mc:AlternateContent>
  <xr:revisionPtr revIDLastSave="0" documentId="8_{C3170D59-B56D-484A-9937-7800FB8909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S fittings CANADA" sheetId="1" r:id="rId1"/>
  </sheets>
  <definedNames>
    <definedName name="_xlnm._FilterDatabase" localSheetId="0" hidden="1">'ABS fittings CANADA'!$A$8:$Q$273</definedName>
    <definedName name="_xlnm.Print_Area" localSheetId="0">'ABS fittings CANADA'!$A$1:$U$275</definedName>
    <definedName name="_xlnm.Print_Titles" localSheetId="0">'ABS fittings CANADA'!$7:$8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Melle Lugod</author>
  </authors>
  <commentList>
    <comment ref="F89" authorId="0" shapeId="0" xr:uid="{0CC6A7DE-46DB-458A-8811-F368E4584260}">
      <text>
        <r>
          <rPr>
            <b/>
            <sz val="9"/>
            <color indexed="81"/>
            <rFont val="Tahoma"/>
            <family val="2"/>
          </rPr>
          <t>Melle Lugod:</t>
        </r>
        <r>
          <rPr>
            <sz val="9"/>
            <color indexed="81"/>
            <rFont val="Tahoma"/>
            <family val="2"/>
          </rPr>
          <t xml:space="preserve">
This item is non-barcoded
</t>
        </r>
      </text>
    </comment>
    <comment ref="F144" authorId="0" shapeId="0" xr:uid="{2681DA90-04A0-470F-8E02-8F9A14BA469F}">
      <text>
        <r>
          <rPr>
            <b/>
            <sz val="9"/>
            <color indexed="81"/>
            <rFont val="Tahoma"/>
            <family val="2"/>
          </rPr>
          <t>Melle Lugod:</t>
        </r>
        <r>
          <rPr>
            <sz val="9"/>
            <color indexed="81"/>
            <rFont val="Tahoma"/>
            <family val="2"/>
          </rPr>
          <t xml:space="preserve">
This item is non-barcoded
</t>
        </r>
      </text>
    </comment>
  </commentList>
</comments>
</file>

<file path=xl/sharedStrings.xml><?xml version="1.0" encoding="utf-8"?>
<sst xmlns="http://schemas.openxmlformats.org/spreadsheetml/2006/main" count="1612" uniqueCount="1059">
  <si>
    <t>060</t>
  </si>
  <si>
    <t>600007</t>
  </si>
  <si>
    <t>ABS SAN TEE 1-1/4</t>
  </si>
  <si>
    <t>ABS TE SAN 1-1/4</t>
  </si>
  <si>
    <t>062852600005</t>
  </si>
  <si>
    <t>600015</t>
  </si>
  <si>
    <t>ABS SAN TEE 1-1/2</t>
  </si>
  <si>
    <t>ABS TE SAN 1-1/2</t>
  </si>
  <si>
    <t>062852600012</t>
  </si>
  <si>
    <t>600023</t>
  </si>
  <si>
    <t>ABS SAN TEE 2</t>
  </si>
  <si>
    <t>ABS TE SAN 2</t>
  </si>
  <si>
    <t>062852600029</t>
  </si>
  <si>
    <t>600031</t>
  </si>
  <si>
    <t>ABS SAN TEE 3</t>
  </si>
  <si>
    <t>ABS TE SAN 3</t>
  </si>
  <si>
    <t>062852600036</t>
  </si>
  <si>
    <t>600049</t>
  </si>
  <si>
    <t>ABS SAN TEE 4</t>
  </si>
  <si>
    <t>ABS TE SAN 4</t>
  </si>
  <si>
    <t>062852600043</t>
  </si>
  <si>
    <t>600064</t>
  </si>
  <si>
    <t>ABS SAN TEE 1-1/2x1-1/4x1-1/2</t>
  </si>
  <si>
    <t>ABS TE SAN 1-1/2x1-1/4x1-1/2</t>
  </si>
  <si>
    <t>062852600067</t>
  </si>
  <si>
    <t>600080</t>
  </si>
  <si>
    <t>ABS SAN TEE 2 x 1-1/2 x 1-1/2</t>
  </si>
  <si>
    <t>ABS TE SAN 2 x 1-1/2 x 1-1/2</t>
  </si>
  <si>
    <t>062852600081</t>
  </si>
  <si>
    <t>600098</t>
  </si>
  <si>
    <t>ABS SAN TEE 2 X 1-1/2 X 2</t>
  </si>
  <si>
    <t>ABS TE SAN 2 X 1-1/2 X 2</t>
  </si>
  <si>
    <t>062852600098</t>
  </si>
  <si>
    <t>600114</t>
  </si>
  <si>
    <t>ABS SAN TEE 2 x 2 x 1-1/2</t>
  </si>
  <si>
    <t>ABS TE SAN 2 x 2 x 1-1/2</t>
  </si>
  <si>
    <t>062852600111</t>
  </si>
  <si>
    <t>600130</t>
  </si>
  <si>
    <t>ABS SAN TEE 3 x 3 x 1-1/2</t>
  </si>
  <si>
    <t>ABS TE SAN 3 x 3 x 1-1/2</t>
  </si>
  <si>
    <t>062852600135</t>
  </si>
  <si>
    <t>600148</t>
  </si>
  <si>
    <t>ABS SAN TEE 3 x 3 x 2</t>
  </si>
  <si>
    <t>ABS TE SAN 3 x 3 x 2</t>
  </si>
  <si>
    <t>062852600142</t>
  </si>
  <si>
    <t>600155</t>
  </si>
  <si>
    <t>ABS SAN TEE 4 x 4 x 2</t>
  </si>
  <si>
    <t>ABS TE SAN 4 x 4 x 2</t>
  </si>
  <si>
    <t>062852600159</t>
  </si>
  <si>
    <t>600163</t>
  </si>
  <si>
    <t>ABS SAN TEE 4 x 4 x 3</t>
  </si>
  <si>
    <t>ABS TE SAN 4 x 4 x 3</t>
  </si>
  <si>
    <t>062852600166</t>
  </si>
  <si>
    <t>600171</t>
  </si>
  <si>
    <t>ABS SAN TEE LSI 3 (1-1/2)</t>
  </si>
  <si>
    <t>ABS TE SAN ECG 3 (1-1/2)</t>
  </si>
  <si>
    <t>062852600173</t>
  </si>
  <si>
    <t>600189</t>
  </si>
  <si>
    <t>ABS SAN TEE LSI 3 (2)</t>
  </si>
  <si>
    <t>ABS TE SAN ECG 3 (2)</t>
  </si>
  <si>
    <t>062852600180</t>
  </si>
  <si>
    <t>600197</t>
  </si>
  <si>
    <t>ABS SAN TEE RSI 3 (1-1/2)</t>
  </si>
  <si>
    <t>ABS TE SAN ECD 3 (1-1/2)</t>
  </si>
  <si>
    <t>062852600197</t>
  </si>
  <si>
    <t>600205</t>
  </si>
  <si>
    <t>ABS SAN TEE RSI 3 (2)</t>
  </si>
  <si>
    <t>ABS TE SAN ECD 3 (2)</t>
  </si>
  <si>
    <t>062852600203</t>
  </si>
  <si>
    <t>600213</t>
  </si>
  <si>
    <t>ABS CO TEE 1-1/2</t>
  </si>
  <si>
    <t>ABS TE VIDANGE 1-1/2</t>
  </si>
  <si>
    <t>062852600210</t>
  </si>
  <si>
    <t>600221</t>
  </si>
  <si>
    <t>ABS CO TEE 2</t>
  </si>
  <si>
    <t>ABS TE VIDANGE 2</t>
  </si>
  <si>
    <t>062852600227</t>
  </si>
  <si>
    <t>600239</t>
  </si>
  <si>
    <t>ABS CO TEE 3</t>
  </si>
  <si>
    <t>ABS TE VIDANGE 3</t>
  </si>
  <si>
    <t>062852600234</t>
  </si>
  <si>
    <t>600270</t>
  </si>
  <si>
    <t>ABS CO TEE W/PLUG 4</t>
  </si>
  <si>
    <t>ABS TE VIDANGE A/BOUCHON 4</t>
  </si>
  <si>
    <t>062852600272</t>
  </si>
  <si>
    <t>600288</t>
  </si>
  <si>
    <t>ABS CO TEE W/PLUG 4 X 3 X 4</t>
  </si>
  <si>
    <t>ABS TE VIDAN A/BOUCH 4 X 3 X 4</t>
  </si>
  <si>
    <t>062852600289</t>
  </si>
  <si>
    <t>600304</t>
  </si>
  <si>
    <t>ABS 45 ELBOW SHORT 4</t>
  </si>
  <si>
    <t>ABS COUDE 45 4</t>
  </si>
  <si>
    <t>062852600302</t>
  </si>
  <si>
    <t>600312</t>
  </si>
  <si>
    <t>ABS DB SAN TEE 1-1/2</t>
  </si>
  <si>
    <t>ABS TE SAN DB  1-1/2</t>
  </si>
  <si>
    <t>062852600319</t>
  </si>
  <si>
    <t>600320</t>
  </si>
  <si>
    <t>ABS DB SAN TEE 2</t>
  </si>
  <si>
    <t>ABS TE SAN DB  2</t>
  </si>
  <si>
    <t>062852600326</t>
  </si>
  <si>
    <t>600338</t>
  </si>
  <si>
    <t>ABS DB SAN TEE 3</t>
  </si>
  <si>
    <t>ABS TE SAN DB  3</t>
  </si>
  <si>
    <t>062852600333</t>
  </si>
  <si>
    <t>600346</t>
  </si>
  <si>
    <t>ABS DB SAN TEE 4</t>
  </si>
  <si>
    <t>ABS TE SAN DB  4</t>
  </si>
  <si>
    <t>062852600340</t>
  </si>
  <si>
    <t>600353</t>
  </si>
  <si>
    <t>ABS DB SAN TEE 2x2x1-1/2x1-1/2</t>
  </si>
  <si>
    <t>ABS TE SAN DB 2x2x1-1/2x1-1/2</t>
  </si>
  <si>
    <t>062852600357</t>
  </si>
  <si>
    <t>600361</t>
  </si>
  <si>
    <t>ABS DB SAN TEE 3x3x1-1/2x1-1/2</t>
  </si>
  <si>
    <t>ABS TE SAN DB 3x3x1-1/2x1-1/2</t>
  </si>
  <si>
    <t>062852600364</t>
  </si>
  <si>
    <t>600379</t>
  </si>
  <si>
    <t>ABS DB SAN TEE 3 X 3 X 2 X 2</t>
  </si>
  <si>
    <t>ABS TE SAN DB 3 X 3 X 2 X 2</t>
  </si>
  <si>
    <t>062852600371</t>
  </si>
  <si>
    <t>600387</t>
  </si>
  <si>
    <t>ABS Y 1-1/4</t>
  </si>
  <si>
    <t>062852600388</t>
  </si>
  <si>
    <t>600395</t>
  </si>
  <si>
    <t>ABS Y 1-1/2</t>
  </si>
  <si>
    <t>062852600395</t>
  </si>
  <si>
    <t>600403</t>
  </si>
  <si>
    <t>ABS Y 2</t>
  </si>
  <si>
    <t>062852600401</t>
  </si>
  <si>
    <t>600411</t>
  </si>
  <si>
    <t>ABS Y 3</t>
  </si>
  <si>
    <t>062852600418</t>
  </si>
  <si>
    <t>600429</t>
  </si>
  <si>
    <t>ABS Y 4 - ASTM</t>
  </si>
  <si>
    <t>062852600425</t>
  </si>
  <si>
    <t>600437</t>
  </si>
  <si>
    <t>ABS Y 6</t>
  </si>
  <si>
    <t>062852600432</t>
  </si>
  <si>
    <t>600445</t>
  </si>
  <si>
    <t>ABS Y 1-1/2 x 1-1/2 x 1-1/4</t>
  </si>
  <si>
    <t>062852600449</t>
  </si>
  <si>
    <t>600452</t>
  </si>
  <si>
    <t>ABS Y 2 x 1-1/2 x 1-1/2 SHORT</t>
  </si>
  <si>
    <t>ABS Y 2 x 1-1/2 x 1-1/2 COURT</t>
  </si>
  <si>
    <t>062852600456</t>
  </si>
  <si>
    <t>600460</t>
  </si>
  <si>
    <t>ABS Y 2 x 2 x 1-1/2</t>
  </si>
  <si>
    <t>062852600463</t>
  </si>
  <si>
    <t>600478</t>
  </si>
  <si>
    <t>ABS Y 3 x 3 x 1-1/2</t>
  </si>
  <si>
    <t>062852600470</t>
  </si>
  <si>
    <t>600486</t>
  </si>
  <si>
    <t>ABS Y 3 x 3 x 2</t>
  </si>
  <si>
    <t>062852600487</t>
  </si>
  <si>
    <t>600494</t>
  </si>
  <si>
    <t>ABS Y 4 x 4 x 2 - ASTM</t>
  </si>
  <si>
    <t>ABS Y 4 x 4 X 2 - ASTM</t>
  </si>
  <si>
    <t>062852600494</t>
  </si>
  <si>
    <t>600502</t>
  </si>
  <si>
    <t>ABS Y 4 x 4 x 3 - ASTM</t>
  </si>
  <si>
    <t>062852600500</t>
  </si>
  <si>
    <t>600510</t>
  </si>
  <si>
    <t>ABS Y 6 x 6 x 4</t>
  </si>
  <si>
    <t>062852600517</t>
  </si>
  <si>
    <t>600528</t>
  </si>
  <si>
    <t>ABS DB Y 1-1/2</t>
  </si>
  <si>
    <t>ABS Y DB 1-1/2</t>
  </si>
  <si>
    <t>062852600524</t>
  </si>
  <si>
    <t>600536</t>
  </si>
  <si>
    <t>ABS DB Y 2</t>
  </si>
  <si>
    <t>ABS Y DB 2</t>
  </si>
  <si>
    <t>062852600531</t>
  </si>
  <si>
    <t>600544</t>
  </si>
  <si>
    <t>ABS DB Y 3</t>
  </si>
  <si>
    <t>ABS Y DB 3</t>
  </si>
  <si>
    <t>062852600548</t>
  </si>
  <si>
    <t>600551</t>
  </si>
  <si>
    <t>ABS DB Y 4</t>
  </si>
  <si>
    <t>ABS Y DB 4</t>
  </si>
  <si>
    <t>062852600555</t>
  </si>
  <si>
    <t>600569</t>
  </si>
  <si>
    <t>ABS DB Y 2 x 2 x 1-1/2 x 1-1/2</t>
  </si>
  <si>
    <t>ABS Y DB 2 x 2 x 1-1/2 x 1-1/2</t>
  </si>
  <si>
    <t>062852600562</t>
  </si>
  <si>
    <t>600577</t>
  </si>
  <si>
    <t>ABS DB Y 3 x 3 x 1-1/2 x 1-1/2</t>
  </si>
  <si>
    <t>ABS Y DB 3 x 3 X 1-1/2 x 1-1/2</t>
  </si>
  <si>
    <t>062852600579</t>
  </si>
  <si>
    <t>600585</t>
  </si>
  <si>
    <t>ABS DB Y 3 x 3 x 2 x 2</t>
  </si>
  <si>
    <t>ABS Y DB 3 x 3 X 2 x 2</t>
  </si>
  <si>
    <t>062852600586</t>
  </si>
  <si>
    <t>600593</t>
  </si>
  <si>
    <t>ABS 90 ELBOW 1-1/4</t>
  </si>
  <si>
    <t>ABS COUDE 90 1-1/4</t>
  </si>
  <si>
    <t>062852600593</t>
  </si>
  <si>
    <t>600601</t>
  </si>
  <si>
    <t>ABS 90 ELBOW 1-1/2</t>
  </si>
  <si>
    <t>ABS COUDE 90 1-1/2</t>
  </si>
  <si>
    <t>062852600609</t>
  </si>
  <si>
    <t>600619</t>
  </si>
  <si>
    <t>ABS 90 ELBOW (ASTM) 1-1/2</t>
  </si>
  <si>
    <t>ABS COUDE 90 (ASTM) 1-1/2</t>
  </si>
  <si>
    <t>062852600616</t>
  </si>
  <si>
    <t>600627</t>
  </si>
  <si>
    <t>ABS 90 ELBOW 2</t>
  </si>
  <si>
    <t>ABS COUDE 90 2</t>
  </si>
  <si>
    <t>062852600623</t>
  </si>
  <si>
    <t>600635</t>
  </si>
  <si>
    <t>ABS 90 ELBOW (ASTM) 2</t>
  </si>
  <si>
    <t>ABS COUDE 90 (ASTM) 2</t>
  </si>
  <si>
    <t>062852600630</t>
  </si>
  <si>
    <t>600643</t>
  </si>
  <si>
    <t>ABS 90 ELBOW 3</t>
  </si>
  <si>
    <t>ABS COUDE 90 3</t>
  </si>
  <si>
    <t>062852600647</t>
  </si>
  <si>
    <t>600650</t>
  </si>
  <si>
    <t>ABS 90 ELBOW (ASTM) 3</t>
  </si>
  <si>
    <t>ABS COUDE 90 (ASTM) 3</t>
  </si>
  <si>
    <t>062852600654</t>
  </si>
  <si>
    <t>600668</t>
  </si>
  <si>
    <t>ABS 90 ELBOW 4 x 3</t>
  </si>
  <si>
    <t>ABS COUDE 90 4 x 3</t>
  </si>
  <si>
    <t>062852600661</t>
  </si>
  <si>
    <t>600676</t>
  </si>
  <si>
    <t>ABS 90 ELBOW (ASTM) 4</t>
  </si>
  <si>
    <t>ABS COUDE 90 (ASTM) 4</t>
  </si>
  <si>
    <t>062852600678</t>
  </si>
  <si>
    <t>600684</t>
  </si>
  <si>
    <t>ABS 90 ELBOW 6</t>
  </si>
  <si>
    <t>ABS COUDE 90 6</t>
  </si>
  <si>
    <t>062852600685</t>
  </si>
  <si>
    <t>600700</t>
  </si>
  <si>
    <t>ABS 90 ELBOW LONG (ASTM) 1-1/2</t>
  </si>
  <si>
    <t>ABS COUDE 90 LONG (ASTM) 1-1/2</t>
  </si>
  <si>
    <t>062852600708</t>
  </si>
  <si>
    <t>600718</t>
  </si>
  <si>
    <t>ABS 90 ELBOW SPIG 1-1/4</t>
  </si>
  <si>
    <t>ABS COUDE 90 MALE 1-1/4</t>
  </si>
  <si>
    <t>062852600715</t>
  </si>
  <si>
    <t>600726</t>
  </si>
  <si>
    <t>ABS 90 ELBOW SPIG 1-1/2</t>
  </si>
  <si>
    <t>ABS COUDE 90 MALE 1-1/2</t>
  </si>
  <si>
    <t>062852600722</t>
  </si>
  <si>
    <t>600734</t>
  </si>
  <si>
    <t>ABS 90 ELBOW SPIG (ASTM) 1-1/2</t>
  </si>
  <si>
    <t>ABS COUDE 90 MALE (ASTM) 1-1/2</t>
  </si>
  <si>
    <t>062852600739</t>
  </si>
  <si>
    <t>600742</t>
  </si>
  <si>
    <t>ABS 90 ELBOW SPIG 2</t>
  </si>
  <si>
    <t>ABS COUDE 90 MALE 2</t>
  </si>
  <si>
    <t>062852600746</t>
  </si>
  <si>
    <t>600759</t>
  </si>
  <si>
    <t>ABS 90 ELBOW SPIG 3</t>
  </si>
  <si>
    <t>ABS COUDE 90 MALE 3</t>
  </si>
  <si>
    <t>062852600753</t>
  </si>
  <si>
    <t>600767</t>
  </si>
  <si>
    <t>ABS 90 ELBOW STREET 4 (ASTM)</t>
  </si>
  <si>
    <t>ABS COUDE 90 MALE 4 (ASTM)</t>
  </si>
  <si>
    <t>062852600760</t>
  </si>
  <si>
    <t>600791</t>
  </si>
  <si>
    <t>ABS Y 4</t>
  </si>
  <si>
    <t>062852600791</t>
  </si>
  <si>
    <t>600809</t>
  </si>
  <si>
    <t>ABS DISHWASHER Y 1-1/2 X 1/2</t>
  </si>
  <si>
    <t>ABS Y LAVE-VAISELLE 1-1/2X1/2</t>
  </si>
  <si>
    <t>062852600807</t>
  </si>
  <si>
    <t>600817</t>
  </si>
  <si>
    <t>ABS Y 4 x 4 x 2</t>
  </si>
  <si>
    <t>062852600814</t>
  </si>
  <si>
    <t>600833</t>
  </si>
  <si>
    <t>ABS Y 4 x 4 x 3</t>
  </si>
  <si>
    <t>062852600838</t>
  </si>
  <si>
    <t>600841</t>
  </si>
  <si>
    <t>ABS 60 ELBOW 1-1/2</t>
  </si>
  <si>
    <t>ABS COUDE 60 1-1/2</t>
  </si>
  <si>
    <t>062852600845</t>
  </si>
  <si>
    <t>600858</t>
  </si>
  <si>
    <t>ABS 60 ELBOW 2</t>
  </si>
  <si>
    <t>ABS COUDE 60 2</t>
  </si>
  <si>
    <t>062852600852</t>
  </si>
  <si>
    <t>600866</t>
  </si>
  <si>
    <t>ABS 60 ELBOW 3</t>
  </si>
  <si>
    <t>ABS COUDE 60 3</t>
  </si>
  <si>
    <t>062852600869</t>
  </si>
  <si>
    <t>600874</t>
  </si>
  <si>
    <t>ABS 60 ELBOW 4</t>
  </si>
  <si>
    <t>ABS COUDE 60 4</t>
  </si>
  <si>
    <t>062852600876</t>
  </si>
  <si>
    <t>600882</t>
  </si>
  <si>
    <t>ABS 45 ELBOW 1-1/4 (ASTM)</t>
  </si>
  <si>
    <t>ABS COUDE 45 1-1/4 (ASTM)</t>
  </si>
  <si>
    <t>062852600883</t>
  </si>
  <si>
    <t>600890</t>
  </si>
  <si>
    <t>ABS 45 ELBOW 1-1/2</t>
  </si>
  <si>
    <t>ABS COUDE 45 1-1/2</t>
  </si>
  <si>
    <t>062852600890</t>
  </si>
  <si>
    <t>600908</t>
  </si>
  <si>
    <t>ABS 45 ELBOW (ASTM) 1-1/2</t>
  </si>
  <si>
    <t>ABS COUDE 45 (ASTM) 1-1/2</t>
  </si>
  <si>
    <t>062852600906</t>
  </si>
  <si>
    <t>600916</t>
  </si>
  <si>
    <t>ABS 45 ELBOW 2</t>
  </si>
  <si>
    <t>ABS COUDE 45 2</t>
  </si>
  <si>
    <t>062852600913</t>
  </si>
  <si>
    <t>600924</t>
  </si>
  <si>
    <t>ABS 45 ELBOW (ASTM) 2</t>
  </si>
  <si>
    <t>ABS COUDE 45 (ASTM) 2</t>
  </si>
  <si>
    <t>600932</t>
  </si>
  <si>
    <t>ABS 45 ELBOW 3</t>
  </si>
  <si>
    <t>ABS COUDE 45 3</t>
  </si>
  <si>
    <t>062852600937</t>
  </si>
  <si>
    <t>600940</t>
  </si>
  <si>
    <t>ABS 45 ELBOW (ASTM) 4</t>
  </si>
  <si>
    <t>ABS COUDE 45 (ASTM) 4</t>
  </si>
  <si>
    <t>062852600944</t>
  </si>
  <si>
    <t>600957</t>
  </si>
  <si>
    <t>ABS 45 ELBOW 6</t>
  </si>
  <si>
    <t>ABS COUDE 45 6</t>
  </si>
  <si>
    <t>062852600951</t>
  </si>
  <si>
    <t>600965</t>
  </si>
  <si>
    <t>ABS 45 ELBOW SPIG 1-1/4 (ASTM)</t>
  </si>
  <si>
    <t>ABS COUDE 45 MALE 1-1/4 (ASTM)</t>
  </si>
  <si>
    <t>062852600968</t>
  </si>
  <si>
    <t>600973</t>
  </si>
  <si>
    <t>ABS 45 ELBOW SPIG 1-1/2</t>
  </si>
  <si>
    <t>ABS COUDE 45 MALE 1-1/2</t>
  </si>
  <si>
    <t>062852600975</t>
  </si>
  <si>
    <t>600981</t>
  </si>
  <si>
    <t>ABS 45 ELBOW SPIG (ASTM) 1-1/2</t>
  </si>
  <si>
    <t>ABS COUDE 45 MALE (ASTM) 1-1/2</t>
  </si>
  <si>
    <t>062852600982</t>
  </si>
  <si>
    <t>600999</t>
  </si>
  <si>
    <t>ABS 45 ELBOW SPIG 2</t>
  </si>
  <si>
    <t>ABS COUDE 45 MALE 2</t>
  </si>
  <si>
    <t>062852600999</t>
  </si>
  <si>
    <t>601005</t>
  </si>
  <si>
    <t>ABS 45 ELBOW SPIG 3</t>
  </si>
  <si>
    <t>ABS COUDE 45 MALE 3</t>
  </si>
  <si>
    <t>062852601002</t>
  </si>
  <si>
    <t>601013</t>
  </si>
  <si>
    <t>ABS 45 ELBOW SPIG 4 (ASTM)</t>
  </si>
  <si>
    <t>ABS COUDE 45 MALE 4 (ASTM)</t>
  </si>
  <si>
    <t>062852601019</t>
  </si>
  <si>
    <t>601039</t>
  </si>
  <si>
    <t>ABS 22-1/2 ELBOW 1-1/4</t>
  </si>
  <si>
    <t>ABS 22-1/2 COUDE 1-1/4</t>
  </si>
  <si>
    <t>062852601033</t>
  </si>
  <si>
    <t>601047</t>
  </si>
  <si>
    <t>ABS 22-1/2 ELBOW 1-1/2</t>
  </si>
  <si>
    <t>ABS 22-1/2 COUDE 1-1/2</t>
  </si>
  <si>
    <t>062852601040</t>
  </si>
  <si>
    <t>601054</t>
  </si>
  <si>
    <t>ABS 22-1/2 ELBOW 2</t>
  </si>
  <si>
    <t>ABS 22-1/2 COUDE 2</t>
  </si>
  <si>
    <t>062852601057</t>
  </si>
  <si>
    <t>601062</t>
  </si>
  <si>
    <t>ABS 22 1/2 ELBOW 3</t>
  </si>
  <si>
    <t>ABS 22 1/2 COUDE 3</t>
  </si>
  <si>
    <t>062852601064</t>
  </si>
  <si>
    <t>601070</t>
  </si>
  <si>
    <t>ABS 22-1/2 ELBOW 4</t>
  </si>
  <si>
    <t>ABS 22-1/2 COUDE 4</t>
  </si>
  <si>
    <t>062852601071</t>
  </si>
  <si>
    <t>601088</t>
  </si>
  <si>
    <t>ABS 22-1/2 ELBOW 6</t>
  </si>
  <si>
    <t>ABS 22-1/2 COUDE 6</t>
  </si>
  <si>
    <t>062852601088</t>
  </si>
  <si>
    <t>601096</t>
  </si>
  <si>
    <t>ABS 22-1/2 ELBOW SPIG 1-1/2</t>
  </si>
  <si>
    <t>ABS 22-1/2 COUDE MALE 1-1/2</t>
  </si>
  <si>
    <t>062852601095</t>
  </si>
  <si>
    <t>601104</t>
  </si>
  <si>
    <t>ABS 22-1/2 ELBOW SPIG 3</t>
  </si>
  <si>
    <t>ABS 22-1/2 COUDE MALE 3</t>
  </si>
  <si>
    <t>062852601101</t>
  </si>
  <si>
    <t>601112</t>
  </si>
  <si>
    <t>ABS COUPLING 1-1/4</t>
  </si>
  <si>
    <t>ABS MANCHON 1-1/4</t>
  </si>
  <si>
    <t>062852601118</t>
  </si>
  <si>
    <t>601120</t>
  </si>
  <si>
    <t>ABS COUPLING 1-1/2</t>
  </si>
  <si>
    <t>ABS MANCHON 1-1/2</t>
  </si>
  <si>
    <t>062852601125</t>
  </si>
  <si>
    <t>601138</t>
  </si>
  <si>
    <t>ABS COUPLING 2</t>
  </si>
  <si>
    <t>ABS MANCHON 2</t>
  </si>
  <si>
    <t>062852601132</t>
  </si>
  <si>
    <t>601146</t>
  </si>
  <si>
    <t>ABS COUPLING 3</t>
  </si>
  <si>
    <t>ABS MANCHON 3</t>
  </si>
  <si>
    <t>062852601149</t>
  </si>
  <si>
    <t>601153</t>
  </si>
  <si>
    <t>ABS COUPLING 4</t>
  </si>
  <si>
    <t>ABS MANCHON 4</t>
  </si>
  <si>
    <t>062852601156</t>
  </si>
  <si>
    <t>601161</t>
  </si>
  <si>
    <t>ABS COUPLING 6</t>
  </si>
  <si>
    <t>ABS MANCHON 6</t>
  </si>
  <si>
    <t>062852601163</t>
  </si>
  <si>
    <t>601179</t>
  </si>
  <si>
    <t>ABS COUPLING 1-1/2 X 1-1/4</t>
  </si>
  <si>
    <t>ABS MANCHON 1-1/2 X 1-1/4</t>
  </si>
  <si>
    <t>062852601170</t>
  </si>
  <si>
    <t>601195</t>
  </si>
  <si>
    <t>ABS COUPLING 2 x 1-1/2</t>
  </si>
  <si>
    <t>ABS MANCHON 2 x 1-1/2</t>
  </si>
  <si>
    <t>062852601194</t>
  </si>
  <si>
    <t>601203</t>
  </si>
  <si>
    <t>ABS COUPLING 3 x 1-1/2</t>
  </si>
  <si>
    <t>ABS MANCHON 3 x 1-1/2</t>
  </si>
  <si>
    <t>062852601200</t>
  </si>
  <si>
    <t>601211</t>
  </si>
  <si>
    <t>ABS COUPLING 3 x 2</t>
  </si>
  <si>
    <t>ABS MANCHON  3 x 2</t>
  </si>
  <si>
    <t>062852601217</t>
  </si>
  <si>
    <t>601229</t>
  </si>
  <si>
    <t>ABS COUPLING 4 x 1-1/2</t>
  </si>
  <si>
    <t>ABS MANCHON 4 x 1-1/2</t>
  </si>
  <si>
    <t>062852601224</t>
  </si>
  <si>
    <t>601245</t>
  </si>
  <si>
    <t>ABS COUPLING 4 x 2</t>
  </si>
  <si>
    <t>ABS MANCHON  4 x 2</t>
  </si>
  <si>
    <t>062852601248</t>
  </si>
  <si>
    <t>601252</t>
  </si>
  <si>
    <t>ABS COUPLING 4 x 3</t>
  </si>
  <si>
    <t>ABS MANCHON  4 x 3</t>
  </si>
  <si>
    <t>062852601255</t>
  </si>
  <si>
    <t>601260</t>
  </si>
  <si>
    <t>ABS MALE ADPT H-MPT 1-1/4</t>
  </si>
  <si>
    <t>ABS ADPT MALE F-MPT 1-1/4</t>
  </si>
  <si>
    <t>062852601262</t>
  </si>
  <si>
    <t>601278</t>
  </si>
  <si>
    <t>ABS MALE ADP H-MPT 1-1/2x1-1/4</t>
  </si>
  <si>
    <t>ABS ADP MALE F-MPT 1-1/2X1-1/4</t>
  </si>
  <si>
    <t>062852601279</t>
  </si>
  <si>
    <t>601286</t>
  </si>
  <si>
    <t>ABS MALE ADPT H-MPT 1-1/2</t>
  </si>
  <si>
    <t>ABS ADPT MALE F-MPT 1-1/2</t>
  </si>
  <si>
    <t>062852601286</t>
  </si>
  <si>
    <t>601294</t>
  </si>
  <si>
    <t>ABS MALE ADPT H-MPT 2</t>
  </si>
  <si>
    <t>ABS ADPT MALE F-MPT 2</t>
  </si>
  <si>
    <t>062852601293</t>
  </si>
  <si>
    <t>601302</t>
  </si>
  <si>
    <t>ABS MALE ADPT H-MPT 3</t>
  </si>
  <si>
    <t>ABS ADPT MALE F-MPT 3</t>
  </si>
  <si>
    <t>062852601309</t>
  </si>
  <si>
    <t>601310</t>
  </si>
  <si>
    <t>ABS MALE ADPT H-MPT 4</t>
  </si>
  <si>
    <t>ABS ADPT MALE F-MPT 4</t>
  </si>
  <si>
    <t>062852601316</t>
  </si>
  <si>
    <t>601328</t>
  </si>
  <si>
    <t>ABS MALE ADPT S-MPT 1-1/4</t>
  </si>
  <si>
    <t>ABS ADPT MALE M-MPT 1-1/4</t>
  </si>
  <si>
    <t>062852601323</t>
  </si>
  <si>
    <t>601344</t>
  </si>
  <si>
    <t>ABS MALE ADPT S-MPT 1-1/2</t>
  </si>
  <si>
    <t>ABS ADPT MALE M-MPT 1-1/2</t>
  </si>
  <si>
    <t>062852601347</t>
  </si>
  <si>
    <t>601351</t>
  </si>
  <si>
    <t>ABS MALE ADPT S-MPT 2</t>
  </si>
  <si>
    <t>ABS ADPT MALE M-MPT 2</t>
  </si>
  <si>
    <t>062852601354</t>
  </si>
  <si>
    <t>601369</t>
  </si>
  <si>
    <t>ABS MALE ADPT S-MPT 3</t>
  </si>
  <si>
    <t>ABS ADPT MALE M-MPT 3</t>
  </si>
  <si>
    <t>062852601361</t>
  </si>
  <si>
    <t>601377</t>
  </si>
  <si>
    <t>ABS FEMALE ADPT H-FPT 1-1/4</t>
  </si>
  <si>
    <t>ABS ADPT FEMELLE F-FPT 1-1/4</t>
  </si>
  <si>
    <t>062852601378</t>
  </si>
  <si>
    <t>601385</t>
  </si>
  <si>
    <t>ABS FEMALE ADPT H-FPT 1-1/2</t>
  </si>
  <si>
    <t>ABS ADPT FEMELLE F-FPT 1-1/2</t>
  </si>
  <si>
    <t>062852601385</t>
  </si>
  <si>
    <t>601393</t>
  </si>
  <si>
    <t>ABS FEMALE ADPT H-FPT 2</t>
  </si>
  <si>
    <t>ABS ADPT FEMELLE F-FPT 2</t>
  </si>
  <si>
    <t>062852601392</t>
  </si>
  <si>
    <t>601401</t>
  </si>
  <si>
    <t>ABS FEMALE ADPT H-FPT 3</t>
  </si>
  <si>
    <t>ABS ADPT FEMELLE F-FPT 3</t>
  </si>
  <si>
    <t>062852601408</t>
  </si>
  <si>
    <t>601419</t>
  </si>
  <si>
    <t>ABS FEMALE ADPT H-FPT 4</t>
  </si>
  <si>
    <t>ABS ADPT FEMELLE F-FPT 4</t>
  </si>
  <si>
    <t>062852601415</t>
  </si>
  <si>
    <t>601427</t>
  </si>
  <si>
    <t>ABS FEMALE ADPT H-FPT 6</t>
  </si>
  <si>
    <t>ABS ADPT FEMELLE F-FPT 6</t>
  </si>
  <si>
    <t>062852601422</t>
  </si>
  <si>
    <t>601435</t>
  </si>
  <si>
    <t>ABS 45 ELBOW SPIGOT 4</t>
  </si>
  <si>
    <t>ABS COUDE 45 MALE 4</t>
  </si>
  <si>
    <t>062852601439</t>
  </si>
  <si>
    <t>601443</t>
  </si>
  <si>
    <t>ABS FEMALE ADT FPT1-1/4</t>
  </si>
  <si>
    <t>ABS ADPT/VIDANGE 1-1/4</t>
  </si>
  <si>
    <t>062852601446</t>
  </si>
  <si>
    <t>601450</t>
  </si>
  <si>
    <t>ABS CLEANOUT ADPT 1-1/2</t>
  </si>
  <si>
    <t>ABS ADPT/VIDANGE 1-1/2</t>
  </si>
  <si>
    <t>062852601453</t>
  </si>
  <si>
    <t>601468</t>
  </si>
  <si>
    <t>ABS CLEANOUT ADPT 2</t>
  </si>
  <si>
    <t>ABS ADPT/VIDANGE  2</t>
  </si>
  <si>
    <t>062852601460</t>
  </si>
  <si>
    <t>601476</t>
  </si>
  <si>
    <t>ABS CLEANOUT ADPT 3</t>
  </si>
  <si>
    <t>ABS ADPT/VIDANGE  3</t>
  </si>
  <si>
    <t>062852601477</t>
  </si>
  <si>
    <t>601484</t>
  </si>
  <si>
    <t>ABS CLEANOUT ADPT 4</t>
  </si>
  <si>
    <t>ABS ADPT/VIDANGE  4</t>
  </si>
  <si>
    <t>062852601484</t>
  </si>
  <si>
    <t>601492</t>
  </si>
  <si>
    <t>ABS CLEANOUT ADPT 6</t>
  </si>
  <si>
    <t>ABS ADPT/VIDANGE  6</t>
  </si>
  <si>
    <t>601518</t>
  </si>
  <si>
    <t>ABS CLEANOUT ADPT W/CAP 1-1/2</t>
  </si>
  <si>
    <t>ABS ADPT/VIDANG CAPUCHON 1-1/2</t>
  </si>
  <si>
    <t>062852601514</t>
  </si>
  <si>
    <t>601526</t>
  </si>
  <si>
    <t>ABS CLEANOUT ADPT W/CAP 2</t>
  </si>
  <si>
    <t>ABS ADPT/VIDANGE CAPUCHON 2</t>
  </si>
  <si>
    <t>062852601521</t>
  </si>
  <si>
    <t>601534</t>
  </si>
  <si>
    <t>ABS CLEANOUT ADPT W/CAP 3</t>
  </si>
  <si>
    <t>ABS ADPT/VIDANGE CAPUCHON 3</t>
  </si>
  <si>
    <t>062852601538</t>
  </si>
  <si>
    <t>601542</t>
  </si>
  <si>
    <t>ABS FL BUSHING S-H 1-1/2X1-1/4</t>
  </si>
  <si>
    <t>ABS REDUIT FL M-F 1-1/2X1-1/4</t>
  </si>
  <si>
    <t>062852601545</t>
  </si>
  <si>
    <t>601559</t>
  </si>
  <si>
    <t>ABS BUSHING S-H 2 X 1-1/4</t>
  </si>
  <si>
    <t>ABS REDUIT M-F 2 X 1-1/4</t>
  </si>
  <si>
    <t>062852601552</t>
  </si>
  <si>
    <t>601567</t>
  </si>
  <si>
    <t>ABS FLUSH BUSHING S-H 2X1-1/2</t>
  </si>
  <si>
    <t>ABS REDUIT FLUSH M-F 2X1-1/2</t>
  </si>
  <si>
    <t>062852601569</t>
  </si>
  <si>
    <t>601575</t>
  </si>
  <si>
    <t>ABS FLUSH BUSHING S-H 3X1-1/2</t>
  </si>
  <si>
    <t>ABS REDUIT FLUSH M-F 3X1-1/2</t>
  </si>
  <si>
    <t>062852601576</t>
  </si>
  <si>
    <t>601583</t>
  </si>
  <si>
    <t>ABS FLUSH BUSHING S-H 3 X 2</t>
  </si>
  <si>
    <t>ABS REDUIT FLUSH M-F 3 X 2</t>
  </si>
  <si>
    <t>062852601583</t>
  </si>
  <si>
    <t>601591</t>
  </si>
  <si>
    <t>ABS FLUSH BUSHING S-H 4X1-1/2</t>
  </si>
  <si>
    <t>ABS REDUIT FLUSH M-F 4X1-1/2</t>
  </si>
  <si>
    <t>062852601590</t>
  </si>
  <si>
    <t>601609</t>
  </si>
  <si>
    <t>ABS FLUSH BUSHING S-H 4 X 2</t>
  </si>
  <si>
    <t>ABS REDUIT FLUSH M-F 4 X 2</t>
  </si>
  <si>
    <t>062852601606</t>
  </si>
  <si>
    <t>601617</t>
  </si>
  <si>
    <t>ABS BUSHING S-H 4 X 3</t>
  </si>
  <si>
    <t>ABS REDUIT  M-F 4 X 3</t>
  </si>
  <si>
    <t>062852601613</t>
  </si>
  <si>
    <t>601625</t>
  </si>
  <si>
    <t>ABS FLUSH BUSHING S-H 6 X 4</t>
  </si>
  <si>
    <t>ABS REDUIT FLUSH  M-F 6 X 4</t>
  </si>
  <si>
    <t>062852601620</t>
  </si>
  <si>
    <t>601633</t>
  </si>
  <si>
    <t>ABS BUSHING S-FPT 1-1/2X1/2</t>
  </si>
  <si>
    <t>ABS REDUIT M-FPT 1-1/2X1/2</t>
  </si>
  <si>
    <t>062852601637</t>
  </si>
  <si>
    <t>601641</t>
  </si>
  <si>
    <t>ABS BUSHING S-FPT 1-1/2X3/4</t>
  </si>
  <si>
    <t>ABS REDUIT  M-FPT 1-1/2X3/4</t>
  </si>
  <si>
    <t>062852601644</t>
  </si>
  <si>
    <t>601658</t>
  </si>
  <si>
    <t>ABS BUSHING S-FPT 1-1/2x1-1/4</t>
  </si>
  <si>
    <t>ABS REDUIT M-FPT 1-1/2x1-1/4</t>
  </si>
  <si>
    <t>062852601651</t>
  </si>
  <si>
    <t>601666</t>
  </si>
  <si>
    <t>ABS BUSHING S-FPT 2 X 1-1/2</t>
  </si>
  <si>
    <t>ABS REDUIT M-FPT 2 X 1-1/2</t>
  </si>
  <si>
    <t>062852601668</t>
  </si>
  <si>
    <t>601674</t>
  </si>
  <si>
    <t>ABS SEWER H-ABS H ADPT 4 X 3</t>
  </si>
  <si>
    <t>ABS ADPT/EGOUT F-ABS F 4 X 3</t>
  </si>
  <si>
    <t>062852601675</t>
  </si>
  <si>
    <t>601690</t>
  </si>
  <si>
    <t>ABS CAST IRON ADPT 2</t>
  </si>
  <si>
    <t>ABS ADPT FONTE 2</t>
  </si>
  <si>
    <t>062852601699</t>
  </si>
  <si>
    <t>601716</t>
  </si>
  <si>
    <t>ABS CAST IRON ADPT 4 x 3</t>
  </si>
  <si>
    <t>ABS ADPT FONTE 4 x 3</t>
  </si>
  <si>
    <t>062852601712</t>
  </si>
  <si>
    <t>601724</t>
  </si>
  <si>
    <t>ABS CAST IRON ADPT 4</t>
  </si>
  <si>
    <t>ABS ADPT FONTE 4</t>
  </si>
  <si>
    <t>062852601729</t>
  </si>
  <si>
    <t>601740</t>
  </si>
  <si>
    <t>ABS MJ CAST IRON ADPT 2</t>
  </si>
  <si>
    <t>ABS JM ADPT FONTE 2</t>
  </si>
  <si>
    <t>062852601743</t>
  </si>
  <si>
    <t>601757</t>
  </si>
  <si>
    <t>ABS MJ CAST IRON ADPT 3</t>
  </si>
  <si>
    <t>ABS JM ADPT FONTE 3</t>
  </si>
  <si>
    <t>062852601750</t>
  </si>
  <si>
    <t>601773</t>
  </si>
  <si>
    <t>ABS MJ CAST IRON ADPT 4 x 3</t>
  </si>
  <si>
    <t>ABS JM ADPT FONTE 4 x 3</t>
  </si>
  <si>
    <t>062852601774</t>
  </si>
  <si>
    <t>601781</t>
  </si>
  <si>
    <t>ABS MJ CAST IRON ADPT 4</t>
  </si>
  <si>
    <t>ABS JM ADPT FONTE 4</t>
  </si>
  <si>
    <t>062852601781</t>
  </si>
  <si>
    <t>601856</t>
  </si>
  <si>
    <t>ABS SEWER ADPT BUSHING 3</t>
  </si>
  <si>
    <t>ABS ADPT EGOUT 3</t>
  </si>
  <si>
    <t>062852601859</t>
  </si>
  <si>
    <t>601864</t>
  </si>
  <si>
    <t>ABS SEWER ADPT BUSHING 4</t>
  </si>
  <si>
    <t>ABS ADPT EGOUT 4</t>
  </si>
  <si>
    <t>062852601866</t>
  </si>
  <si>
    <t>601872</t>
  </si>
  <si>
    <t>ABS COPPER ADPT 1-1/4</t>
  </si>
  <si>
    <t>ABS ADPT CUIVRE 1-1/4</t>
  </si>
  <si>
    <t>062852601873</t>
  </si>
  <si>
    <t>601880</t>
  </si>
  <si>
    <t>ABS COPPER ADPT 1-1/2x1-1/4</t>
  </si>
  <si>
    <t>ABS ADPT CUIVRE 1-1/2x1-1/4</t>
  </si>
  <si>
    <t>062852601880</t>
  </si>
  <si>
    <t>601898</t>
  </si>
  <si>
    <t>ABS COPPER ADPT 1-1/2</t>
  </si>
  <si>
    <t>ABS ADPT CUIVRE 1-1/2</t>
  </si>
  <si>
    <t>062852601897</t>
  </si>
  <si>
    <t>601906</t>
  </si>
  <si>
    <t>ABS COPPER ADPT 2</t>
  </si>
  <si>
    <t>ABS ADPT CUIVRE 2</t>
  </si>
  <si>
    <t>062852601903</t>
  </si>
  <si>
    <t>601914</t>
  </si>
  <si>
    <t>ABS GALVANIZED ADPT 1-1/2</t>
  </si>
  <si>
    <t>ABS ADPT GALVANISE 1-1/2</t>
  </si>
  <si>
    <t>062852601910</t>
  </si>
  <si>
    <t>601922</t>
  </si>
  <si>
    <t>ABS TRAP ADPT HUB 1-1/4</t>
  </si>
  <si>
    <t>ABS ADPT SIPHON FEM 1-1/4</t>
  </si>
  <si>
    <t>062852601927</t>
  </si>
  <si>
    <t>601930</t>
  </si>
  <si>
    <t>ABS TRAP ADPT HUB 1-1/2x1-1/4</t>
  </si>
  <si>
    <t>ABS ADP SIPHON FEM 1-1/2X1-1/4</t>
  </si>
  <si>
    <t>062852601934</t>
  </si>
  <si>
    <t>601948</t>
  </si>
  <si>
    <t>ABS TRAP ADPT HUB 1-1/2</t>
  </si>
  <si>
    <t>ABS ADPT SIPHON FEM 1-1/2</t>
  </si>
  <si>
    <t>062852601941</t>
  </si>
  <si>
    <t>601955</t>
  </si>
  <si>
    <t>ABS TRAP ADPT HUB 2x1-1/2 DWV</t>
  </si>
  <si>
    <t>ABS ADPT SIPHON FEM 2x1-1/2DWV</t>
  </si>
  <si>
    <t>062852601958</t>
  </si>
  <si>
    <t>601963</t>
  </si>
  <si>
    <t>ABS TRAP ADP HB 1-1/2 or 1-1/4</t>
  </si>
  <si>
    <t>ABS ADPT SIPH FEM 1-1/2ou1-1/4</t>
  </si>
  <si>
    <t>062852601965</t>
  </si>
  <si>
    <t>601971</t>
  </si>
  <si>
    <t>ABS TRAP ADPT SPIG 1-1/4</t>
  </si>
  <si>
    <t>ABS ADPT SIPHON MALE 1-1/4</t>
  </si>
  <si>
    <t>062852601972</t>
  </si>
  <si>
    <t>601989</t>
  </si>
  <si>
    <t>ABS TRAP ADPT SPIG 1-1/2x1-1/4</t>
  </si>
  <si>
    <t>ABS ADPT SIPH MALE 1-1/2x1-1/4</t>
  </si>
  <si>
    <t>062852601989</t>
  </si>
  <si>
    <t>601997</t>
  </si>
  <si>
    <t>ABS TRAP ADPT SPIG 1-1/2 LONG</t>
  </si>
  <si>
    <t>ABS ADPT SIPHON MALE 1-1/2LONG</t>
  </si>
  <si>
    <t>062852601996</t>
  </si>
  <si>
    <t>602003</t>
  </si>
  <si>
    <t>ABS TRAP ADPT SPIG 2X1-1/2 DWV</t>
  </si>
  <si>
    <t>ABS ADPT SIPHON MAL 2X1-1/2DWV</t>
  </si>
  <si>
    <t>062852602009</t>
  </si>
  <si>
    <t>602011</t>
  </si>
  <si>
    <t>ABS TRAP ADP SPIG 1-1/2or1-1/4</t>
  </si>
  <si>
    <t>ABS ADP SIPH MAL 1-1/2ou1-1/4</t>
  </si>
  <si>
    <t>062852602016</t>
  </si>
  <si>
    <t>602029</t>
  </si>
  <si>
    <t>ABS TRAP ADPT SPIG 1-1/2 x 7</t>
  </si>
  <si>
    <t>ABS ADPT SIPHON MALE 1-1/2 x 7</t>
  </si>
  <si>
    <t>062852602023</t>
  </si>
  <si>
    <t>602037</t>
  </si>
  <si>
    <t>ABS NUT 1-1/4 (self seal)</t>
  </si>
  <si>
    <t>ABS NOIX 1-1/4 (auto-etanche)</t>
  </si>
  <si>
    <t>062852602030</t>
  </si>
  <si>
    <t>602045</t>
  </si>
  <si>
    <t>ABS NUT AND RING 1-1/2</t>
  </si>
  <si>
    <t>ABS ECROU ET RONDELLE 1-1/2</t>
  </si>
  <si>
    <t>062852602047</t>
  </si>
  <si>
    <t>602078</t>
  </si>
  <si>
    <t>ABS CAP FOR 1-1/2 &amp; 2 P-TRAP</t>
  </si>
  <si>
    <t>ABS CAP POUR SIPHON 1-1/2 &amp; 2</t>
  </si>
  <si>
    <t>062852602078</t>
  </si>
  <si>
    <t>602086</t>
  </si>
  <si>
    <t>ABS STRAINER ADPT 1-1/2</t>
  </si>
  <si>
    <t>ABS ADPT CREPINE 1-1/2</t>
  </si>
  <si>
    <t>062852602085</t>
  </si>
  <si>
    <t>602110</t>
  </si>
  <si>
    <t>ABS UNION 1-1/2</t>
  </si>
  <si>
    <t>062852602115</t>
  </si>
  <si>
    <t>602128</t>
  </si>
  <si>
    <t>ABS UNION 2</t>
  </si>
  <si>
    <t>062852602122</t>
  </si>
  <si>
    <t>602136</t>
  </si>
  <si>
    <t>ABS EXPANSION JOINT SPIG 1-1/2</t>
  </si>
  <si>
    <t>ABS JOINT EXPANSION MALE 1-1/2</t>
  </si>
  <si>
    <t>062852602139</t>
  </si>
  <si>
    <t>602144</t>
  </si>
  <si>
    <t>ABS EXPANSION JOINT SPIG 2</t>
  </si>
  <si>
    <t>ABS JOINT EXPANSION MALE 2</t>
  </si>
  <si>
    <t>062852602146</t>
  </si>
  <si>
    <t>602151</t>
  </si>
  <si>
    <t>ABS EXPANSION JOINT SPIG 3</t>
  </si>
  <si>
    <t>ABS JOINT EXPANSION MALE 3</t>
  </si>
  <si>
    <t>062852602153</t>
  </si>
  <si>
    <t>602169</t>
  </si>
  <si>
    <t>ABS EXPANSION JOINT HUB 1-1/2</t>
  </si>
  <si>
    <t>ABS JOINT EXPANSION FEM 1-1/2</t>
  </si>
  <si>
    <t>062852602160</t>
  </si>
  <si>
    <t>602177</t>
  </si>
  <si>
    <t>ABS EXPANSION JOINT HUB 2</t>
  </si>
  <si>
    <t>ABS JOINT EXPANSION FEM 2</t>
  </si>
  <si>
    <t>062852602177</t>
  </si>
  <si>
    <t>602185</t>
  </si>
  <si>
    <t>ABS EXPANSION JOINT HUB 3</t>
  </si>
  <si>
    <t>ABS JOINT EXPANSION FEM 3</t>
  </si>
  <si>
    <t>062852602184</t>
  </si>
  <si>
    <t>602193</t>
  </si>
  <si>
    <t>ABS TOILET FLANGE 4 x 3</t>
  </si>
  <si>
    <t>ABS BRIDE TOILETTE 4 x 3</t>
  </si>
  <si>
    <t>062852602191</t>
  </si>
  <si>
    <t>602201</t>
  </si>
  <si>
    <t>ABS TOILET FLANGE 4</t>
  </si>
  <si>
    <t>ABS BRIDE TOILETTE 4</t>
  </si>
  <si>
    <t>062852602207</t>
  </si>
  <si>
    <t>602219</t>
  </si>
  <si>
    <t>ABS TOILET FLANGE W/CAP 4 X 3</t>
  </si>
  <si>
    <t>ABS BRIDE TOILETTE A/CAP 4 X 3</t>
  </si>
  <si>
    <t>062852602214</t>
  </si>
  <si>
    <t>602227</t>
  </si>
  <si>
    <t>ABS TOILET FLANGE SPIG 4 X 3</t>
  </si>
  <si>
    <t>ABS BRIDE TOILETTE MALE 4 X 3</t>
  </si>
  <si>
    <t>062852602221</t>
  </si>
  <si>
    <t>602243</t>
  </si>
  <si>
    <t>ABS SOLID FLANGE RING ONLY 4</t>
  </si>
  <si>
    <t>ABS BRIDE TOILETTE SEUL 4</t>
  </si>
  <si>
    <t>062852602245</t>
  </si>
  <si>
    <t>602250</t>
  </si>
  <si>
    <t>ABS TOILET FLANGE ADJ 4 X 3</t>
  </si>
  <si>
    <t>ABS BRIDE TOILETTE ADJ 4 X 3</t>
  </si>
  <si>
    <t>062852602252</t>
  </si>
  <si>
    <t>602268</t>
  </si>
  <si>
    <t>ABS TOILET FLANGE ADJ CAP 4x3</t>
  </si>
  <si>
    <t>ABS BRIDE TOILETTE ADJ CAP 4x3</t>
  </si>
  <si>
    <t>062852602269</t>
  </si>
  <si>
    <t>602276</t>
  </si>
  <si>
    <t>ABS TOILET FLANGE ADJ MALE 4x3</t>
  </si>
  <si>
    <t>ABS BRIDE TOILETTE ADJ MAL 4x3</t>
  </si>
  <si>
    <t>062852602276</t>
  </si>
  <si>
    <t>602292</t>
  </si>
  <si>
    <t>ABS TOILET FLANGE OFFSET 4x3</t>
  </si>
  <si>
    <t>ABS BRIDE TOILET DECENTRE 4x3</t>
  </si>
  <si>
    <t>062852602290</t>
  </si>
  <si>
    <t>602326</t>
  </si>
  <si>
    <t>ABS P-TRAP 1-1/2</t>
  </si>
  <si>
    <t>ABS SIPHON-P 1-1/2</t>
  </si>
  <si>
    <t>062852602320</t>
  </si>
  <si>
    <t>602334</t>
  </si>
  <si>
    <t>ABS P-TRAP 2</t>
  </si>
  <si>
    <t>ABS SIPHON-P 2</t>
  </si>
  <si>
    <t>062852602337</t>
  </si>
  <si>
    <t>602342</t>
  </si>
  <si>
    <t>ABS P-TRAP 3</t>
  </si>
  <si>
    <t>ABS SIPHON-P 3</t>
  </si>
  <si>
    <t>062852602344</t>
  </si>
  <si>
    <t>602359</t>
  </si>
  <si>
    <t>ABS P-TRAP 4</t>
  </si>
  <si>
    <t>ABS SIPHON-P 4</t>
  </si>
  <si>
    <t>062852602351</t>
  </si>
  <si>
    <t>602367</t>
  </si>
  <si>
    <t>ABS P-TRAP W/PLUG 1-1/4</t>
  </si>
  <si>
    <t>ABS SIPHON-P A/VID 1-1/4</t>
  </si>
  <si>
    <t>062852602368</t>
  </si>
  <si>
    <t>602375</t>
  </si>
  <si>
    <t>ABS P-TRAP W/CAP 1-1/2</t>
  </si>
  <si>
    <t>ABS SIPHON-P A/VID 1-1/2</t>
  </si>
  <si>
    <t>062852602375</t>
  </si>
  <si>
    <t>602383</t>
  </si>
  <si>
    <t>ABS P-TRAP W/CAP 2</t>
  </si>
  <si>
    <t>ABS SIPHON-P A/VID. 2</t>
  </si>
  <si>
    <t>062852602382</t>
  </si>
  <si>
    <t>602391</t>
  </si>
  <si>
    <t>ABS P-TRAP ADJ 1-1/4</t>
  </si>
  <si>
    <t>ABS SIPHON-P ADJ 1-1/4</t>
  </si>
  <si>
    <t>062852602399</t>
  </si>
  <si>
    <t>602409</t>
  </si>
  <si>
    <t>ABS P-TRAP ADJ 1-1/2</t>
  </si>
  <si>
    <t>ABS SIPHON-P ADJ 1-1/2</t>
  </si>
  <si>
    <t>062852602405</t>
  </si>
  <si>
    <t>602417</t>
  </si>
  <si>
    <t>ABS P-TRAP ADJ 2</t>
  </si>
  <si>
    <t>ABS SIPHON-P ADJ 2</t>
  </si>
  <si>
    <t>062852602412</t>
  </si>
  <si>
    <t>602425</t>
  </si>
  <si>
    <t>ABS P-TRAP ADJ W/PLUG 1-1/4</t>
  </si>
  <si>
    <t>ABS SIPHON-P ADJ A/VID 1-1/4</t>
  </si>
  <si>
    <t>062852602429</t>
  </si>
  <si>
    <t>602433</t>
  </si>
  <si>
    <t>ABS P-TRAP ADJ W/CAP 1-1/2</t>
  </si>
  <si>
    <t>ABS SIPH-P ADJ-CAPUCHON 1-1/2</t>
  </si>
  <si>
    <t>062852602436</t>
  </si>
  <si>
    <t>602441</t>
  </si>
  <si>
    <t>ABS P-TRAP ADJ W/CAP 2</t>
  </si>
  <si>
    <t>ABS SIPHON-P ADJ A/VID 2</t>
  </si>
  <si>
    <t>062852602443</t>
  </si>
  <si>
    <t>602474</t>
  </si>
  <si>
    <t>ABS S-TRAP W/PLUG 1-1/4</t>
  </si>
  <si>
    <t>ABS SIPHON-S A/VID 1-1/4</t>
  </si>
  <si>
    <t>062852602474</t>
  </si>
  <si>
    <t>602482</t>
  </si>
  <si>
    <t>ABS S-TRAP W/CAP 1-1/2</t>
  </si>
  <si>
    <t>ABS SIPHON-S A/VID 1-1/2</t>
  </si>
  <si>
    <t>062852602481</t>
  </si>
  <si>
    <t>602540</t>
  </si>
  <si>
    <t>ABS CAP SCH 40 1-1/2</t>
  </si>
  <si>
    <t>ABS CAPUCHON SCH 40 1-1/2</t>
  </si>
  <si>
    <t>062852602542</t>
  </si>
  <si>
    <t>602557</t>
  </si>
  <si>
    <t>ABS CAP SCH 40 2</t>
  </si>
  <si>
    <t>ABS CAPUCHON SCH 40 2</t>
  </si>
  <si>
    <t>062852602559</t>
  </si>
  <si>
    <t>602565</t>
  </si>
  <si>
    <t>ABS CAP SCH 40 3</t>
  </si>
  <si>
    <t>ABS CAPUCHON SCH 40 3</t>
  </si>
  <si>
    <t>062852602566</t>
  </si>
  <si>
    <t>602573</t>
  </si>
  <si>
    <t>ABS CAP SCH 40 4</t>
  </si>
  <si>
    <t>ABS CAPUCHON SCH 40 4</t>
  </si>
  <si>
    <t>062852602573</t>
  </si>
  <si>
    <t>602581</t>
  </si>
  <si>
    <t>ABS POLY TEST CAP BLUE 1-1/4</t>
  </si>
  <si>
    <t>ABS CAPUCHON POLY BLEU 1-1/4"</t>
  </si>
  <si>
    <t>062852602580</t>
  </si>
  <si>
    <t>602599</t>
  </si>
  <si>
    <t>ABS POLY TEST CAP BLUE 1-1/2</t>
  </si>
  <si>
    <t>ABS CAPUCHON POLY BLEU 1-1/2</t>
  </si>
  <si>
    <t>062852602597</t>
  </si>
  <si>
    <t>602607</t>
  </si>
  <si>
    <t>ABS POLY TEST CAP BLUE 2</t>
  </si>
  <si>
    <t>ABS CAPUCHON POLY BLEU 2</t>
  </si>
  <si>
    <t>062852602603</t>
  </si>
  <si>
    <t>602615</t>
  </si>
  <si>
    <t>ABS POLY TEST CAP BLUE 3</t>
  </si>
  <si>
    <t>ABS CAPUCHON POLY BLEU 3</t>
  </si>
  <si>
    <t>062852602610</t>
  </si>
  <si>
    <t>602623</t>
  </si>
  <si>
    <t>ABS POLY TEST CAP BLUE 4</t>
  </si>
  <si>
    <t>ABS CAPUCHON POLY BLEU 4</t>
  </si>
  <si>
    <t>062852602627</t>
  </si>
  <si>
    <t>602664</t>
  </si>
  <si>
    <t>ABS THREADED CAP FPT 1-1/4</t>
  </si>
  <si>
    <t>ABS CAPUCHON FILETE FPT 1-1/4</t>
  </si>
  <si>
    <t>062852602665</t>
  </si>
  <si>
    <t>602672</t>
  </si>
  <si>
    <t>ABS THREADED CAP FPT 1-1/2</t>
  </si>
  <si>
    <t>ABS CAPUCHON FILETE FPT 1-1/2</t>
  </si>
  <si>
    <t>062852602672</t>
  </si>
  <si>
    <t>602680</t>
  </si>
  <si>
    <t>ABS THREADED CAP FPT 2</t>
  </si>
  <si>
    <t>ABS CAPUCHON FILETE FPT 2</t>
  </si>
  <si>
    <t>062852602689</t>
  </si>
  <si>
    <t>602706</t>
  </si>
  <si>
    <t>ABS MPT PLUG 1-1/4</t>
  </si>
  <si>
    <t>ABS BOUCHON MPT 1-1/4</t>
  </si>
  <si>
    <t>062852602702</t>
  </si>
  <si>
    <t>602714</t>
  </si>
  <si>
    <t>ABS MPT PLUG 1-1/2</t>
  </si>
  <si>
    <t>ABS BOUCHON MPT 1-1/2</t>
  </si>
  <si>
    <t>062852602719</t>
  </si>
  <si>
    <t>602722</t>
  </si>
  <si>
    <t>ABS MPT PLUG 2</t>
  </si>
  <si>
    <t>ABS BOUCHON MPT 2</t>
  </si>
  <si>
    <t>062852602726</t>
  </si>
  <si>
    <t>602730</t>
  </si>
  <si>
    <t>ABS MPT PLUG 3</t>
  </si>
  <si>
    <t>ABS BOUCHON MPT 3</t>
  </si>
  <si>
    <t>062852602733</t>
  </si>
  <si>
    <t>602748</t>
  </si>
  <si>
    <t>ABS MPT PLUG 4</t>
  </si>
  <si>
    <t>ABS BOUCHON MPT 4</t>
  </si>
  <si>
    <t>062852602740</t>
  </si>
  <si>
    <t>602755</t>
  </si>
  <si>
    <t>ABS MPT PLUG 6</t>
  </si>
  <si>
    <t>ABS BOUCHON MPT 6</t>
  </si>
  <si>
    <t>062852602757</t>
  </si>
  <si>
    <t>602854</t>
  </si>
  <si>
    <t>ABS CO TEE W/PLUG 1-1/2</t>
  </si>
  <si>
    <t>ABS TE/VIDANGE A/BOUCHON 1-1/2</t>
  </si>
  <si>
    <t>062852602856</t>
  </si>
  <si>
    <t>602862</t>
  </si>
  <si>
    <t>ABS CO TEE W/PLUG 2</t>
  </si>
  <si>
    <t>ABS TE/VIDANGE A/BOUCHON 2</t>
  </si>
  <si>
    <t>062852602863</t>
  </si>
  <si>
    <t>602870</t>
  </si>
  <si>
    <t>ABS CO TEE W/PLUG 3</t>
  </si>
  <si>
    <t>ABS TE/VIDANGE A/BOUCHON 3</t>
  </si>
  <si>
    <t>062852602870</t>
  </si>
  <si>
    <t>602896</t>
  </si>
  <si>
    <t>ABS FEMALE ADPT W/PLUG 1-1/4</t>
  </si>
  <si>
    <t>ABS ADPT FEMELLE BOUCHON 1-1/4</t>
  </si>
  <si>
    <t>062852602894</t>
  </si>
  <si>
    <t>602904</t>
  </si>
  <si>
    <t>ABS FEMALE ADPT W/PLUG 1-1/2</t>
  </si>
  <si>
    <t>ABS ADPT FEMELLE BOUCHON 1-1/2</t>
  </si>
  <si>
    <t>062852602900</t>
  </si>
  <si>
    <t>602912</t>
  </si>
  <si>
    <t>ABS FEMALE ADPT W/PLUG 2</t>
  </si>
  <si>
    <t>ABS ADPT FEMELLE BOUCHON 2</t>
  </si>
  <si>
    <t>062852602917</t>
  </si>
  <si>
    <t>602920</t>
  </si>
  <si>
    <t>ABS FEMALE ADPT W/PLUG 3</t>
  </si>
  <si>
    <t>ABS ADPT FEMELLE BOUCHON 3</t>
  </si>
  <si>
    <t>062852602924</t>
  </si>
  <si>
    <t>602938</t>
  </si>
  <si>
    <t>ABS FEMALE ADPT W/PLUG 4</t>
  </si>
  <si>
    <t>ABS ADPT FEMELLE BOUCHON 4</t>
  </si>
  <si>
    <t>062852602931</t>
  </si>
  <si>
    <t>602946</t>
  </si>
  <si>
    <t>ABS FEMALE ADPT W/PLUG 6</t>
  </si>
  <si>
    <t>ABS ADPT FEMELLE BOUCHON 6</t>
  </si>
  <si>
    <t>062852602948</t>
  </si>
  <si>
    <t>602953</t>
  </si>
  <si>
    <t>ABS CLEANOUT ADPT W/PLUG 1-1/4</t>
  </si>
  <si>
    <t>ABS ADPT/VIDANGE BOUCHON 1-1/4</t>
  </si>
  <si>
    <t>062852602955</t>
  </si>
  <si>
    <t>602961</t>
  </si>
  <si>
    <t>ABS CLEANOUT ADPT W/PLUG 1-1/2</t>
  </si>
  <si>
    <t>ABS ADPT/VIDANGE BOUCHON 1-1/2</t>
  </si>
  <si>
    <t>062852602962</t>
  </si>
  <si>
    <t>602979</t>
  </si>
  <si>
    <t>ABS CLEANOUT ADPT W/PLUG 2</t>
  </si>
  <si>
    <t>ABS ADPT/VIDANGE BOUCHON 2</t>
  </si>
  <si>
    <t>062852602979</t>
  </si>
  <si>
    <t>602987</t>
  </si>
  <si>
    <t>ABS CLEANOUT ADPT W/PLUG 3</t>
  </si>
  <si>
    <t>ABS ADPT/VIDANGE BOUCHON 3</t>
  </si>
  <si>
    <t>062852602986</t>
  </si>
  <si>
    <t>602995</t>
  </si>
  <si>
    <t>ABS CLEANOUT ADPT W/PLUG 4</t>
  </si>
  <si>
    <t>ABS ADPT/VIDANGE BOUCHON 4</t>
  </si>
  <si>
    <t>062852602993</t>
  </si>
  <si>
    <t>603001</t>
  </si>
  <si>
    <t>ABS CLEANOUT ADPT W/PLUG 6</t>
  </si>
  <si>
    <t>ABS ADPT/VIDANGE BOUCHON 6</t>
  </si>
  <si>
    <t>062852603006</t>
  </si>
  <si>
    <t>603019</t>
  </si>
  <si>
    <t>ABS FLUSH FIT CLOSET FLANGE</t>
  </si>
  <si>
    <t>ABS BRIDE DE TOILETTE A NIVEAU</t>
  </si>
  <si>
    <t>062852603013</t>
  </si>
  <si>
    <t>603027</t>
  </si>
  <si>
    <t>ABS FLUSH FIT CLOSET FLG W/TP</t>
  </si>
  <si>
    <t>ABS BRIDE DE TOIL A NIV A/BOUC</t>
  </si>
  <si>
    <t>062852603020</t>
  </si>
  <si>
    <t>603035</t>
  </si>
  <si>
    <t>ABS 45 ELBOW SPIG 6</t>
  </si>
  <si>
    <t>ABS COUDE 45 MALE 6</t>
  </si>
  <si>
    <t>062852603037</t>
  </si>
  <si>
    <t>603068</t>
  </si>
  <si>
    <t>ABS DRAIN GRATE 3</t>
  </si>
  <si>
    <t>ABS GRILLE POUR DRAIN 3</t>
  </si>
  <si>
    <t>062852603068</t>
  </si>
  <si>
    <t>603076</t>
  </si>
  <si>
    <t>ABS DRAIN GRATE 4</t>
  </si>
  <si>
    <t>ABS GRILLE POUR DRAIN 4</t>
  </si>
  <si>
    <t>062852603075</t>
  </si>
  <si>
    <t>603159</t>
  </si>
  <si>
    <t>ABS TOIL FLANGE 4X3 INS 3"PIPE</t>
  </si>
  <si>
    <t>ABS BRIDE TOIL INT TUY 3"</t>
  </si>
  <si>
    <t>062852603150</t>
  </si>
  <si>
    <t>604074</t>
  </si>
  <si>
    <t>ABS 90 VENT ELBOW 1-1/2</t>
  </si>
  <si>
    <t>ABS COUDE 90 A EVENT 1-1/2</t>
  </si>
  <si>
    <t>062852604072</t>
  </si>
  <si>
    <t>604082</t>
  </si>
  <si>
    <t>ABS 90 VENT ELBOW 2</t>
  </si>
  <si>
    <t>ABS COUDE 90 A EVENT 2</t>
  </si>
  <si>
    <t>062852604089</t>
  </si>
  <si>
    <t>604090</t>
  </si>
  <si>
    <t>ABS 90 VENT ELBOW 3</t>
  </si>
  <si>
    <t>ABS COUDE 90 A EVENT 3</t>
  </si>
  <si>
    <t>062852604096</t>
  </si>
  <si>
    <t>604116</t>
  </si>
  <si>
    <t>ABS 90 ELBOW LONG (ASTM) 2</t>
  </si>
  <si>
    <t>ABS COUDE 90 LONG (ASTM) 2</t>
  </si>
  <si>
    <t>062852604119</t>
  </si>
  <si>
    <t>604215</t>
  </si>
  <si>
    <t>ABS 90 ELBOW STREET (ASTM) 3</t>
  </si>
  <si>
    <t>ABS COUDE 90 MALE (ASTM) 3</t>
  </si>
  <si>
    <t>062852604218</t>
  </si>
  <si>
    <t>605543</t>
  </si>
  <si>
    <t>ABS FLUSH BUSHING 4 x 3</t>
  </si>
  <si>
    <t>ABS REDUIT FLUSH 4 x 3</t>
  </si>
  <si>
    <t>062852605543</t>
  </si>
  <si>
    <t>610147</t>
  </si>
  <si>
    <t>ABS TRAP ADPT SPIG 1-1/2 SHORT</t>
  </si>
  <si>
    <t>ABS ADPT SIPHON MAL 1-1/2COURT</t>
  </si>
  <si>
    <t>062852610141</t>
  </si>
  <si>
    <t>BOW PLUMBING GROUP</t>
  </si>
  <si>
    <t>QUALI-DRAIN ABS SOLVENT WELD DWV FITTINGS</t>
  </si>
  <si>
    <t>Carton</t>
  </si>
  <si>
    <t>Qty</t>
  </si>
  <si>
    <t>Unit</t>
  </si>
  <si>
    <t>Item #</t>
  </si>
  <si>
    <t>English Description</t>
  </si>
  <si>
    <t>French description</t>
  </si>
  <si>
    <t>UPC #</t>
  </si>
  <si>
    <t>Pal</t>
  </si>
  <si>
    <t>Wght Kgs</t>
  </si>
  <si>
    <t>L</t>
  </si>
  <si>
    <t>W</t>
  </si>
  <si>
    <t>H</t>
  </si>
  <si>
    <t>ABS TRAP ADP HUB 11/2 W/WASHER</t>
  </si>
  <si>
    <t>ABS ADP SIPHON FEM 11/2 A/ROND</t>
  </si>
  <si>
    <t>062852603181</t>
  </si>
  <si>
    <t>CSA B181.1</t>
  </si>
  <si>
    <t>604256</t>
  </si>
  <si>
    <t>ABS STREET WYE 3 ASTM</t>
  </si>
  <si>
    <t xml:space="preserve">ABS Y MALE 3 ASTM </t>
  </si>
  <si>
    <t>'062852603167</t>
  </si>
  <si>
    <t>ABS STREET WYE 3 X 3 X 1 1/2  ASTM</t>
  </si>
  <si>
    <t xml:space="preserve">ABS Y MALE  3 X 3 X 1 1/2  ASTM </t>
  </si>
  <si>
    <t>ABS STREET WYE 3 X 3 X 2 (P1) ASTM</t>
  </si>
  <si>
    <t xml:space="preserve">ABS Y MALE  3 X 3 X 2 (P1) ASTM </t>
  </si>
  <si>
    <t>062852603174</t>
  </si>
  <si>
    <t>ABS 22-1/2 ELBOW SPIG 2</t>
  </si>
  <si>
    <t>ABS 22-1/2 COUDE MALE 2</t>
  </si>
  <si>
    <t>062852605031</t>
  </si>
  <si>
    <t>ABS 22-1/2 ELBOW SPIG 4</t>
  </si>
  <si>
    <t>ABS 22-1/2 COUDE MALE 4</t>
  </si>
  <si>
    <t>ABS FLUSH CLOSET FLANGEW/T-CAP</t>
  </si>
  <si>
    <t>062852603204</t>
  </si>
  <si>
    <t>ABS-C1121</t>
  </si>
  <si>
    <t>062852605048</t>
  </si>
  <si>
    <t>Previously</t>
  </si>
  <si>
    <r>
      <t xml:space="preserve">Supercedes / Remplace: </t>
    </r>
    <r>
      <rPr>
        <b/>
        <sz val="12"/>
        <color theme="3" tint="-0.249977111117893"/>
        <rFont val="Tondo Trial"/>
        <family val="2"/>
      </rPr>
      <t>ABS-C1121</t>
    </r>
  </si>
  <si>
    <t>Cat #</t>
  </si>
  <si>
    <r>
      <t>Effective Date: February 15</t>
    </r>
    <r>
      <rPr>
        <b/>
        <sz val="12"/>
        <color theme="3" tint="-0.249977111117893"/>
        <rFont val="Tondo Trial"/>
        <family val="2"/>
      </rPr>
      <t>, 2024</t>
    </r>
  </si>
  <si>
    <t>Price List</t>
  </si>
  <si>
    <t>Courant/Current</t>
  </si>
  <si>
    <t/>
  </si>
  <si>
    <r>
      <rPr>
        <sz val="12"/>
        <color theme="3" tint="-0.249977111117893"/>
        <rFont val="Tondo Trial"/>
        <family val="2"/>
      </rPr>
      <t>List Price:</t>
    </r>
    <r>
      <rPr>
        <b/>
        <sz val="14"/>
        <color theme="3" tint="-0.249977111117893"/>
        <rFont val="Tondo Trial"/>
        <family val="2"/>
      </rPr>
      <t xml:space="preserve"> </t>
    </r>
    <r>
      <rPr>
        <b/>
        <sz val="16"/>
        <color theme="3" tint="-0.249977111117893"/>
        <rFont val="Tondo Trial"/>
        <family val="2"/>
      </rPr>
      <t xml:space="preserve"> </t>
    </r>
    <r>
      <rPr>
        <b/>
        <sz val="14"/>
        <color theme="3" tint="-0.249977111117893"/>
        <rFont val="Tondo Trial"/>
        <family val="2"/>
      </rPr>
      <t>ABS-C0224R2</t>
    </r>
  </si>
  <si>
    <t>ABS-C0224R2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</si>
</sst>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[$-1009]mmmm\ d\,\ yyyy;@"/>
    <numFmt numFmtId="167" formatCode="000"/>
    <numFmt numFmtId="168" formatCode="000000000000"/>
    <numFmt numFmtId="169" formatCode="&quot;$&quot;* #,##0.00_-;\-&quot;$&quot;* #,##0.00_-;_-&quot;$&quot;* &quot;-&quot;??_-;_-@_-"/>
    <numFmt numFmtId="170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Tondo T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Tondo Trial"/>
      <family val="2"/>
    </font>
    <font>
      <b/>
      <sz val="18"/>
      <color theme="8" tint="-0.249977111117893"/>
      <name val="Tondo Trial"/>
      <family val="2"/>
    </font>
    <font>
      <b/>
      <sz val="14"/>
      <color theme="8" tint="-0.249977111117893"/>
      <name val="Tondo Trial"/>
      <family val="2"/>
    </font>
    <font>
      <b/>
      <sz val="14"/>
      <color theme="3" tint="-0.249977111117893"/>
      <name val="Tondo Trial"/>
      <family val="2"/>
    </font>
    <font>
      <b/>
      <sz val="12"/>
      <color theme="3" tint="-0.249977111117893"/>
      <name val="Tondo Trial"/>
      <family val="2"/>
    </font>
    <font>
      <sz val="11"/>
      <color theme="8" tint="-0.249977111117893"/>
      <name val="Tondo Trial"/>
      <family val="2"/>
    </font>
    <font>
      <sz val="10"/>
      <color theme="8" tint="-0.249977111117893"/>
      <name val="Tondo Trial"/>
      <family val="2"/>
    </font>
    <font>
      <sz val="11"/>
      <color theme="3" tint="-0.249977111117893"/>
      <name val="Tondo Trial"/>
      <family val="2"/>
    </font>
    <font>
      <b/>
      <sz val="10"/>
      <color rgb="FFFF0000"/>
      <name val="Tondo Trial"/>
      <family val="2"/>
    </font>
    <font>
      <sz val="28"/>
      <color theme="8" tint="-0.249977111117893"/>
      <name val="Tondo Trial"/>
      <family val="2"/>
    </font>
    <font>
      <sz val="28"/>
      <color rgb="FFFF0000"/>
      <name val="Tondo Trial"/>
      <family val="2"/>
    </font>
    <font>
      <sz val="12"/>
      <color theme="3" tint="-0.249977111117893"/>
      <name val="Tondo Trial"/>
      <family val="2"/>
    </font>
    <font>
      <b/>
      <sz val="16"/>
      <color theme="3" tint="-0.249977111117893"/>
      <name val="Tondo Trial"/>
      <family val="2"/>
    </font>
    <font>
      <b/>
      <sz val="11"/>
      <color theme="3" tint="-0.249977111117893"/>
      <name val="Tondo Trial"/>
      <family val="2"/>
    </font>
    <font>
      <b/>
      <sz val="10"/>
      <color theme="1"/>
      <name val="Tondo Trial"/>
      <family val="2"/>
    </font>
    <font>
      <sz val="11"/>
      <color rgb="FF002060"/>
      <name val="Tondo Trial"/>
      <family val="2"/>
    </font>
    <font>
      <sz val="11"/>
      <color theme="8" tint="-0.499984740745262"/>
      <name val="Tondo Trial"/>
      <family val="2"/>
    </font>
    <font>
      <b/>
      <sz val="10"/>
      <color theme="0"/>
      <name val="Tondo Trial"/>
      <family val="2"/>
    </font>
    <font>
      <b/>
      <u/>
      <sz val="10"/>
      <color theme="0"/>
      <name val="Tondo Trial"/>
      <family val="2"/>
    </font>
    <font>
      <b/>
      <sz val="16"/>
      <color rgb="FF353750"/>
      <name val="FS Kim Black"/>
      <family val="5"/>
    </font>
    <font>
      <sz val="14"/>
      <color rgb="FF353750"/>
      <name val="FS Kim Black"/>
      <family val="5"/>
    </font>
    <font>
      <b/>
      <sz val="22"/>
      <color rgb="FF353750"/>
      <name val="FS Kim Black"/>
      <family val="5"/>
    </font>
    <font>
      <b/>
      <sz val="9"/>
      <color theme="1"/>
      <name val="Tondo Trial"/>
      <family val="2"/>
    </font>
    <font>
      <b/>
      <sz val="9"/>
      <color theme="0"/>
      <name val="Tondo T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3537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2" fillId="0" borderId="0"/>
  </cellStyleXfs>
  <cellXfs count="100">
    <xf numFmtId="0" fontId="0" fillId="0" borderId="0" xfId="0"/>
    <xf numFmtId="0" fontId="7" fillId="0" borderId="0" xfId="0" applyFont="1" applyAlignment="1">
      <alignment horizontal="centerContinuous" vertical="center"/>
    </xf>
    <xf numFmtId="2" fontId="7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Continuous" vertical="center"/>
    </xf>
    <xf numFmtId="3" fontId="8" fillId="0" borderId="0" xfId="0" applyNumberFormat="1" applyFont="1" applyAlignment="1">
      <alignment horizontal="centerContinuous" vertical="center"/>
    </xf>
    <xf numFmtId="165" fontId="8" fillId="0" borderId="0" xfId="0" applyNumberFormat="1" applyFont="1" applyAlignment="1">
      <alignment horizontal="centerContinuous" vertical="center"/>
    </xf>
    <xf numFmtId="2" fontId="8" fillId="0" borderId="0" xfId="0" applyNumberFormat="1" applyFont="1" applyAlignment="1">
      <alignment horizontal="centerContinuous" vertical="center"/>
    </xf>
    <xf numFmtId="2" fontId="8" fillId="0" borderId="0" xfId="0" applyNumberFormat="1" applyFont="1" applyAlignment="1">
      <alignment horizontal="centerContinuous"/>
    </xf>
    <xf numFmtId="2" fontId="9" fillId="0" borderId="0" xfId="0" applyNumberFormat="1" applyFont="1" applyAlignment="1">
      <alignment horizontal="centerContinuous" vertical="center"/>
    </xf>
    <xf numFmtId="2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Continuous" vertical="center"/>
    </xf>
    <xf numFmtId="44" fontId="12" fillId="0" borderId="0" xfId="1" applyFont="1" applyAlignment="1">
      <alignment horizontal="centerContinuous" vertical="center"/>
    </xf>
    <xf numFmtId="3" fontId="11" fillId="0" borderId="0" xfId="0" applyNumberFormat="1" applyFont="1" applyAlignment="1">
      <alignment horizontal="centerContinuous" vertical="center"/>
    </xf>
    <xf numFmtId="165" fontId="11" fillId="0" borderId="0" xfId="0" applyNumberFormat="1" applyFont="1" applyAlignment="1">
      <alignment horizontal="centerContinuous" vertical="center"/>
    </xf>
    <xf numFmtId="2" fontId="11" fillId="0" borderId="0" xfId="0" applyNumberFormat="1" applyFont="1" applyAlignment="1">
      <alignment horizontal="centerContinuous" vertical="center"/>
    </xf>
    <xf numFmtId="2" fontId="11" fillId="0" borderId="0" xfId="0" applyNumberFormat="1" applyFont="1" applyAlignment="1">
      <alignment horizontal="centerContinuous"/>
    </xf>
    <xf numFmtId="166" fontId="14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7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2" fontId="13" fillId="0" borderId="0" xfId="0" applyNumberFormat="1" applyFont="1" applyAlignment="1">
      <alignment horizontal="right" vertical="center"/>
    </xf>
    <xf numFmtId="2" fontId="19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2" fontId="13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2" fontId="1" fillId="0" borderId="0" xfId="0" applyNumberFormat="1" applyFont="1" applyAlignment="1" applyProtection="1">
      <alignment vertical="center"/>
      <protection locked="0"/>
    </xf>
    <xf numFmtId="2" fontId="1" fillId="0" borderId="0" xfId="0" applyNumberFormat="1" applyFont="1" applyAlignment="1">
      <alignment vertical="center"/>
    </xf>
    <xf numFmtId="167" fontId="23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2" fontId="23" fillId="3" borderId="1" xfId="0" applyNumberFormat="1" applyFont="1" applyFill="1" applyBorder="1" applyAlignment="1">
      <alignment horizontal="center" vertical="center"/>
    </xf>
    <xf numFmtId="168" fontId="24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67" fontId="23" fillId="3" borderId="2" xfId="0" applyNumberFormat="1" applyFont="1" applyFill="1" applyBorder="1" applyAlignment="1">
      <alignment horizontal="center" vertical="center"/>
    </xf>
    <xf numFmtId="168" fontId="23" fillId="3" borderId="3" xfId="0" applyNumberFormat="1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167" fontId="23" fillId="3" borderId="5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2" fontId="1" fillId="0" borderId="8" xfId="0" applyNumberFormat="1" applyFont="1" applyBorder="1" applyAlignment="1" applyProtection="1">
      <alignment horizontal="center" vertical="center"/>
      <protection locked="0"/>
    </xf>
    <xf numFmtId="170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4" fontId="1" fillId="0" borderId="0" xfId="0" applyNumberFormat="1" applyFont="1" applyAlignment="1">
      <alignment vertical="center"/>
    </xf>
    <xf numFmtId="164" fontId="20" fillId="2" borderId="1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9" fontId="1" fillId="0" borderId="11" xfId="0" applyNumberFormat="1" applyFont="1" applyBorder="1" applyAlignment="1">
      <alignment vertical="center"/>
    </xf>
    <xf numFmtId="169" fontId="1" fillId="0" borderId="12" xfId="0" applyNumberFormat="1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5" fontId="23" fillId="3" borderId="3" xfId="0" applyNumberFormat="1" applyFont="1" applyFill="1" applyBorder="1" applyAlignment="1">
      <alignment horizontal="centerContinuous" vertical="center"/>
    </xf>
    <xf numFmtId="2" fontId="23" fillId="3" borderId="3" xfId="0" applyNumberFormat="1" applyFont="1" applyFill="1" applyBorder="1" applyAlignment="1">
      <alignment horizontal="centerContinuous" vertical="center"/>
    </xf>
    <xf numFmtId="165" fontId="23" fillId="3" borderId="13" xfId="0" applyNumberFormat="1" applyFont="1" applyFill="1" applyBorder="1" applyAlignment="1">
      <alignment horizontal="centerContinuous" vertical="center"/>
    </xf>
    <xf numFmtId="0" fontId="23" fillId="3" borderId="14" xfId="0" applyFont="1" applyFill="1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170" fontId="23" fillId="3" borderId="16" xfId="0" applyNumberFormat="1" applyFont="1" applyFill="1" applyBorder="1" applyAlignment="1">
      <alignment horizontal="center" vertical="center"/>
    </xf>
    <xf numFmtId="170" fontId="1" fillId="0" borderId="17" xfId="0" applyNumberFormat="1" applyFont="1" applyBorder="1" applyAlignment="1">
      <alignment vertical="center"/>
    </xf>
    <xf numFmtId="170" fontId="1" fillId="0" borderId="18" xfId="0" applyNumberFormat="1" applyFont="1" applyBorder="1" applyAlignment="1">
      <alignment vertical="center"/>
    </xf>
    <xf numFmtId="2" fontId="23" fillId="3" borderId="2" xfId="0" applyNumberFormat="1" applyFont="1" applyFill="1" applyBorder="1" applyAlignment="1">
      <alignment horizontal="centerContinuous" vertical="center"/>
    </xf>
    <xf numFmtId="2" fontId="23" fillId="3" borderId="4" xfId="0" applyNumberFormat="1" applyFont="1" applyFill="1" applyBorder="1" applyAlignment="1">
      <alignment horizontal="centerContinuous"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3" fontId="23" fillId="3" borderId="13" xfId="0" applyNumberFormat="1" applyFont="1" applyFill="1" applyBorder="1" applyAlignment="1">
      <alignment horizontal="center" vertical="center"/>
    </xf>
    <xf numFmtId="0" fontId="24" fillId="3" borderId="14" xfId="0" applyFont="1" applyFill="1" applyBorder="1" applyAlignment="1" applyProtection="1">
      <alignment horizontal="center" vertical="center"/>
      <protection locked="0"/>
    </xf>
    <xf numFmtId="0" fontId="1" fillId="0" borderId="14" xfId="0" quotePrefix="1" applyFont="1" applyBorder="1" applyAlignment="1" applyProtection="1">
      <alignment horizontal="center" vertical="center"/>
      <protection locked="0"/>
    </xf>
    <xf numFmtId="168" fontId="1" fillId="0" borderId="14" xfId="2" applyNumberFormat="1" applyFont="1" applyBorder="1" applyAlignment="1" applyProtection="1">
      <alignment horizontal="center" vertical="center"/>
      <protection locked="0"/>
    </xf>
    <xf numFmtId="168" fontId="1" fillId="0" borderId="14" xfId="2" quotePrefix="1" applyNumberFormat="1" applyFont="1" applyBorder="1" applyAlignment="1" applyProtection="1">
      <alignment horizontal="center" vertical="center"/>
      <protection locked="0"/>
    </xf>
    <xf numFmtId="165" fontId="23" fillId="3" borderId="19" xfId="0" applyNumberFormat="1" applyFont="1" applyFill="1" applyBorder="1" applyAlignment="1">
      <alignment horizontal="centerContinuous" vertical="center"/>
    </xf>
    <xf numFmtId="0" fontId="23" fillId="3" borderId="20" xfId="0" applyFont="1" applyFill="1" applyBorder="1" applyAlignment="1">
      <alignment horizontal="center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3" fontId="23" fillId="3" borderId="2" xfId="0" applyNumberFormat="1" applyFont="1" applyFill="1" applyBorder="1" applyAlignment="1">
      <alignment horizontal="center" vertical="center"/>
    </xf>
    <xf numFmtId="3" fontId="23" fillId="3" borderId="4" xfId="0" applyNumberFormat="1" applyFont="1" applyFill="1" applyBorder="1" applyAlignment="1">
      <alignment horizontal="center" vertical="center"/>
    </xf>
    <xf numFmtId="3" fontId="24" fillId="3" borderId="5" xfId="0" applyNumberFormat="1" applyFont="1" applyFill="1" applyBorder="1" applyAlignment="1">
      <alignment horizontal="center" vertical="center"/>
    </xf>
    <xf numFmtId="3" fontId="24" fillId="3" borderId="6" xfId="0" applyNumberFormat="1" applyFont="1" applyFill="1" applyBorder="1" applyAlignment="1">
      <alignment horizontal="center" vertical="center"/>
    </xf>
    <xf numFmtId="3" fontId="1" fillId="0" borderId="6" xfId="0" applyNumberFormat="1" applyFont="1" applyBorder="1" applyAlignment="1" applyProtection="1">
      <alignment horizontal="center" vertical="center"/>
      <protection locked="0"/>
    </xf>
    <xf numFmtId="3" fontId="1" fillId="0" borderId="9" xfId="0" applyNumberFormat="1" applyFont="1" applyBorder="1" applyAlignment="1" applyProtection="1">
      <alignment horizontal="center" vertical="center"/>
      <protection locked="0"/>
    </xf>
    <xf numFmtId="170" fontId="28" fillId="0" borderId="0" xfId="0" applyNumberFormat="1" applyFont="1" applyAlignment="1">
      <alignment horizontal="right" vertical="center"/>
    </xf>
    <xf numFmtId="170" fontId="29" fillId="3" borderId="17" xfId="0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3537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1730075</xdr:colOff>
      <xdr:row>5</xdr:row>
      <xdr:rowOff>23576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A6EE00-8C67-462E-B4ED-1DCE56AB4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89250" cy="1326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87"/>
  <sheetViews>
    <sheetView showGridLines="0" tabSelected="1" zoomScale="106" zoomScaleNormal="106" workbookViewId="0">
      <pane xSplit="4" ySplit="8" topLeftCell="E9" activePane="bottomRight" state="frozen"/>
      <selection pane="topRight" activeCell="D1" sqref="D1"/>
      <selection pane="bottomLeft" activeCell="A10" sqref="A10"/>
      <selection pane="bottomRight" activeCell="M2" sqref="M2"/>
    </sheetView>
  </sheetViews>
  <sheetFormatPr defaultColWidth="0" defaultRowHeight="15" x14ac:dyDescent="0.25"/>
  <cols>
    <col min="1" max="1" width="7.85546875" style="3" bestFit="1" customWidth="1"/>
    <col min="2" max="2" width="9.5703125" style="30" hidden="1" customWidth="1"/>
    <col min="3" max="3" width="9.5703125" style="30" customWidth="1"/>
    <col min="4" max="4" width="41.140625" style="3" bestFit="1" customWidth="1"/>
    <col min="5" max="5" width="40.28515625" style="3" bestFit="1" customWidth="1"/>
    <col min="6" max="6" width="18" style="30" bestFit="1" customWidth="1"/>
    <col min="7" max="7" width="8.140625" style="3" bestFit="1" customWidth="1"/>
    <col min="8" max="8" width="8.42578125" style="3" bestFit="1" customWidth="1"/>
    <col min="9" max="9" width="10.85546875" style="3" bestFit="1" customWidth="1"/>
    <col min="10" max="12" width="5.85546875" style="3" customWidth="1"/>
    <col min="13" max="13" width="11.7109375" style="3" customWidth="1"/>
    <col min="14" max="14" width="5.85546875" style="3" customWidth="1"/>
    <col min="15" max="15" width="7" style="36" bestFit="1" customWidth="1"/>
    <col min="16" max="16" width="5.85546875" style="3" bestFit="1" customWidth="1"/>
    <col min="17" max="17" width="14" style="55" customWidth="1"/>
    <col min="18" max="18" width="8.7109375" style="3" hidden="1" customWidth="1"/>
    <col min="19" max="19" width="10" style="3" hidden="1" customWidth="1"/>
    <col min="20" max="20" width="8.7109375" style="3" hidden="1" customWidth="1"/>
    <col min="21" max="21" width="16.28515625" style="3" hidden="1" customWidth="1"/>
    <col min="22" max="22" width="8.7109375" style="3" hidden="1" customWidth="1"/>
    <col min="23" max="23" width="11.28515625" style="3" hidden="1" customWidth="1"/>
    <col min="24" max="16384" width="8.7109375" style="3" hidden="1"/>
  </cols>
  <sheetData>
    <row r="1" spans="1:22" ht="28.5" x14ac:dyDescent="0.25">
      <c r="B1" s="1"/>
      <c r="C1" s="1"/>
      <c r="D1" s="1"/>
      <c r="E1" s="1"/>
      <c r="F1" s="63" t="s">
        <v>1014</v>
      </c>
      <c r="G1" s="1"/>
      <c r="H1" s="1"/>
      <c r="I1" s="1"/>
      <c r="J1" s="1"/>
      <c r="K1" s="1"/>
      <c r="L1" s="1"/>
      <c r="M1" s="1"/>
      <c r="N1" s="1"/>
      <c r="O1" s="2"/>
      <c r="P1" s="1"/>
    </row>
    <row r="2" spans="1:22" ht="21" x14ac:dyDescent="0.3">
      <c r="B2" s="4"/>
      <c r="C2" s="4"/>
      <c r="D2" s="4"/>
      <c r="E2" s="4"/>
      <c r="F2" s="64" t="s">
        <v>1015</v>
      </c>
      <c r="G2" s="5"/>
      <c r="H2" s="6"/>
      <c r="I2" s="6"/>
      <c r="J2" s="7"/>
      <c r="K2" s="7"/>
      <c r="L2" s="8"/>
      <c r="M2" s="27" t="s">
        <v>1057</v>
      </c>
      <c r="N2" s="4"/>
      <c r="O2" s="7"/>
      <c r="P2" s="9"/>
      <c r="V2" s="10"/>
    </row>
    <row r="3" spans="1:22" ht="18.75" x14ac:dyDescent="0.25">
      <c r="B3" s="11"/>
      <c r="C3" s="11"/>
      <c r="D3" s="11"/>
      <c r="E3" s="12"/>
      <c r="F3" s="65" t="s">
        <v>1031</v>
      </c>
      <c r="G3" s="13"/>
      <c r="H3" s="11"/>
      <c r="I3" s="14"/>
      <c r="J3" s="15"/>
      <c r="K3" s="15"/>
      <c r="L3" s="16"/>
      <c r="M3" s="31" t="s">
        <v>1053</v>
      </c>
      <c r="O3" s="27"/>
      <c r="P3" s="28"/>
      <c r="V3" s="17"/>
    </row>
    <row r="4" spans="1:22" ht="18.75" customHeight="1" x14ac:dyDescent="0.25">
      <c r="A4" s="18"/>
      <c r="B4" s="18"/>
      <c r="C4" s="18"/>
      <c r="D4" s="19"/>
      <c r="E4" s="20"/>
      <c r="F4" s="21"/>
      <c r="G4" s="22"/>
      <c r="H4" s="23"/>
      <c r="I4" s="24"/>
      <c r="J4" s="25"/>
      <c r="K4" s="25"/>
      <c r="L4" s="26"/>
      <c r="M4" s="31" t="s">
        <v>1051</v>
      </c>
      <c r="O4" s="31"/>
      <c r="V4" s="29"/>
    </row>
    <row r="5" spans="1:22" ht="15" customHeight="1" x14ac:dyDescent="0.25">
      <c r="A5" s="30"/>
      <c r="D5" s="19"/>
      <c r="O5" s="31"/>
    </row>
    <row r="6" spans="1:22" ht="15" customHeight="1" thickBot="1" x14ac:dyDescent="0.3">
      <c r="A6" s="30"/>
      <c r="D6" s="19"/>
      <c r="O6" s="28"/>
      <c r="Q6" s="98" t="s">
        <v>1055</v>
      </c>
      <c r="U6" s="30"/>
    </row>
    <row r="7" spans="1:22" s="32" customFormat="1" ht="13.5" x14ac:dyDescent="0.25">
      <c r="A7" s="47"/>
      <c r="B7" s="48"/>
      <c r="C7" s="48"/>
      <c r="D7" s="49"/>
      <c r="E7" s="49"/>
      <c r="F7" s="83"/>
      <c r="G7" s="92" t="s">
        <v>1016</v>
      </c>
      <c r="H7" s="93" t="s">
        <v>1017</v>
      </c>
      <c r="I7" s="88" t="s">
        <v>1018</v>
      </c>
      <c r="J7" s="66"/>
      <c r="K7" s="66"/>
      <c r="L7" s="68"/>
      <c r="M7" s="75" t="s">
        <v>1016</v>
      </c>
      <c r="N7" s="67"/>
      <c r="O7" s="67"/>
      <c r="P7" s="76"/>
      <c r="Q7" s="72" t="s">
        <v>1054</v>
      </c>
      <c r="U7" s="59" t="s">
        <v>1050</v>
      </c>
    </row>
    <row r="8" spans="1:22" x14ac:dyDescent="0.25">
      <c r="A8" s="50" t="s">
        <v>1052</v>
      </c>
      <c r="B8" s="37" t="s">
        <v>1019</v>
      </c>
      <c r="C8" s="37" t="s">
        <v>1019</v>
      </c>
      <c r="D8" s="40" t="s">
        <v>1020</v>
      </c>
      <c r="E8" s="40" t="s">
        <v>1021</v>
      </c>
      <c r="F8" s="84" t="s">
        <v>1022</v>
      </c>
      <c r="G8" s="94" t="s">
        <v>1017</v>
      </c>
      <c r="H8" s="95" t="s">
        <v>1023</v>
      </c>
      <c r="I8" s="89" t="s">
        <v>1024</v>
      </c>
      <c r="J8" s="38" t="s">
        <v>1025</v>
      </c>
      <c r="K8" s="38" t="s">
        <v>1026</v>
      </c>
      <c r="L8" s="69" t="s">
        <v>1027</v>
      </c>
      <c r="M8" s="77" t="s">
        <v>1024</v>
      </c>
      <c r="N8" s="38" t="s">
        <v>1025</v>
      </c>
      <c r="O8" s="39" t="s">
        <v>1026</v>
      </c>
      <c r="P8" s="78" t="s">
        <v>1027</v>
      </c>
      <c r="Q8" s="99" t="s">
        <v>1058</v>
      </c>
      <c r="U8" s="60" t="s">
        <v>1048</v>
      </c>
    </row>
    <row r="9" spans="1:22" ht="18" customHeight="1" x14ac:dyDescent="0.25">
      <c r="A9" s="56" t="s">
        <v>0</v>
      </c>
      <c r="B9" s="42" t="s">
        <v>1</v>
      </c>
      <c r="C9" s="42">
        <f>B9*1</f>
        <v>600007</v>
      </c>
      <c r="D9" s="41" t="s">
        <v>2</v>
      </c>
      <c r="E9" s="41" t="s">
        <v>3</v>
      </c>
      <c r="F9" s="70" t="s">
        <v>4</v>
      </c>
      <c r="G9" s="79">
        <v>50</v>
      </c>
      <c r="H9" s="96">
        <v>3600</v>
      </c>
      <c r="I9" s="90">
        <v>8.2000000000000003E-2</v>
      </c>
      <c r="J9" s="43">
        <v>3.3</v>
      </c>
      <c r="K9" s="43">
        <v>2</v>
      </c>
      <c r="L9" s="70">
        <v>3.6</v>
      </c>
      <c r="M9" s="79">
        <v>4.4080000000000004</v>
      </c>
      <c r="N9" s="43">
        <v>14.75</v>
      </c>
      <c r="O9" s="44">
        <v>11.25</v>
      </c>
      <c r="P9" s="80">
        <v>8</v>
      </c>
      <c r="Q9" s="73">
        <v>53.61</v>
      </c>
      <c r="R9" s="3" t="s">
        <v>1056</v>
      </c>
      <c r="U9" s="61">
        <v>59.24</v>
      </c>
    </row>
    <row r="10" spans="1:22" ht="15.95" customHeight="1" x14ac:dyDescent="0.25">
      <c r="A10" s="56" t="s">
        <v>0</v>
      </c>
      <c r="B10" s="42" t="s">
        <v>5</v>
      </c>
      <c r="C10" s="42">
        <f t="shared" ref="C10:C73" si="0">B10*1</f>
        <v>600015</v>
      </c>
      <c r="D10" s="41" t="s">
        <v>6</v>
      </c>
      <c r="E10" s="41" t="s">
        <v>7</v>
      </c>
      <c r="F10" s="70" t="s">
        <v>8</v>
      </c>
      <c r="G10" s="79">
        <v>90</v>
      </c>
      <c r="H10" s="96">
        <v>2880</v>
      </c>
      <c r="I10" s="90">
        <v>9.6000000000000002E-2</v>
      </c>
      <c r="J10" s="43">
        <v>4</v>
      </c>
      <c r="K10" s="43">
        <v>3.5</v>
      </c>
      <c r="L10" s="70">
        <v>4.5</v>
      </c>
      <c r="M10" s="79">
        <v>9.3170000000000002</v>
      </c>
      <c r="N10" s="43">
        <v>22.5</v>
      </c>
      <c r="O10" s="44">
        <v>11.25</v>
      </c>
      <c r="P10" s="80">
        <v>12</v>
      </c>
      <c r="Q10" s="73">
        <v>28.8</v>
      </c>
      <c r="R10" s="3" t="s">
        <v>1056</v>
      </c>
      <c r="S10" s="58"/>
      <c r="U10" s="61">
        <v>31.82</v>
      </c>
    </row>
    <row r="11" spans="1:22" ht="15.95" customHeight="1" x14ac:dyDescent="0.25">
      <c r="A11" s="56" t="s">
        <v>0</v>
      </c>
      <c r="B11" s="42" t="s">
        <v>9</v>
      </c>
      <c r="C11" s="42">
        <f t="shared" si="0"/>
        <v>600023</v>
      </c>
      <c r="D11" s="41" t="s">
        <v>10</v>
      </c>
      <c r="E11" s="41" t="s">
        <v>11</v>
      </c>
      <c r="F11" s="70" t="s">
        <v>12</v>
      </c>
      <c r="G11" s="79">
        <v>45</v>
      </c>
      <c r="H11" s="96">
        <v>1440</v>
      </c>
      <c r="I11" s="90">
        <v>0.16400000000000001</v>
      </c>
      <c r="J11" s="43">
        <v>4.5</v>
      </c>
      <c r="K11" s="43">
        <v>2.75</v>
      </c>
      <c r="L11" s="70">
        <v>5.13</v>
      </c>
      <c r="M11" s="79">
        <v>8.0570000000000004</v>
      </c>
      <c r="N11" s="43">
        <v>22.5</v>
      </c>
      <c r="O11" s="44">
        <v>11.25</v>
      </c>
      <c r="P11" s="80">
        <v>12</v>
      </c>
      <c r="Q11" s="73">
        <v>62.36</v>
      </c>
      <c r="R11" s="3" t="s">
        <v>1056</v>
      </c>
      <c r="U11" s="61">
        <v>68.91</v>
      </c>
    </row>
    <row r="12" spans="1:22" ht="15.95" customHeight="1" x14ac:dyDescent="0.25">
      <c r="A12" s="56" t="s">
        <v>0</v>
      </c>
      <c r="B12" s="42" t="s">
        <v>13</v>
      </c>
      <c r="C12" s="42">
        <f t="shared" si="0"/>
        <v>600031</v>
      </c>
      <c r="D12" s="41" t="s">
        <v>14</v>
      </c>
      <c r="E12" s="41" t="s">
        <v>15</v>
      </c>
      <c r="F12" s="70" t="s">
        <v>16</v>
      </c>
      <c r="G12" s="79">
        <v>20</v>
      </c>
      <c r="H12" s="96">
        <v>360</v>
      </c>
      <c r="I12" s="90">
        <v>0.433</v>
      </c>
      <c r="J12" s="43">
        <v>7.3</v>
      </c>
      <c r="K12" s="43">
        <v>4</v>
      </c>
      <c r="L12" s="70">
        <v>8</v>
      </c>
      <c r="M12" s="79">
        <v>9.4589999999999996</v>
      </c>
      <c r="N12" s="43">
        <v>22.5</v>
      </c>
      <c r="O12" s="44">
        <v>14.75</v>
      </c>
      <c r="P12" s="80">
        <v>16</v>
      </c>
      <c r="Q12" s="73">
        <v>119.32</v>
      </c>
      <c r="R12" s="3" t="s">
        <v>1056</v>
      </c>
      <c r="U12" s="61">
        <v>131.84</v>
      </c>
    </row>
    <row r="13" spans="1:22" ht="15.95" customHeight="1" x14ac:dyDescent="0.25">
      <c r="A13" s="56" t="s">
        <v>0</v>
      </c>
      <c r="B13" s="42" t="s">
        <v>17</v>
      </c>
      <c r="C13" s="42">
        <f t="shared" si="0"/>
        <v>600049</v>
      </c>
      <c r="D13" s="41" t="s">
        <v>18</v>
      </c>
      <c r="E13" s="41" t="s">
        <v>19</v>
      </c>
      <c r="F13" s="70" t="s">
        <v>20</v>
      </c>
      <c r="G13" s="79">
        <v>12</v>
      </c>
      <c r="H13" s="96">
        <v>216</v>
      </c>
      <c r="I13" s="90">
        <v>0.90200000000000002</v>
      </c>
      <c r="J13" s="43">
        <v>8.25</v>
      </c>
      <c r="K13" s="43">
        <v>5</v>
      </c>
      <c r="L13" s="70">
        <v>9.5</v>
      </c>
      <c r="M13" s="79">
        <v>11.622999999999999</v>
      </c>
      <c r="N13" s="43">
        <v>22.5</v>
      </c>
      <c r="O13" s="44">
        <v>14.75</v>
      </c>
      <c r="P13" s="80">
        <v>16</v>
      </c>
      <c r="Q13" s="73">
        <v>285.08999999999997</v>
      </c>
      <c r="R13" s="3" t="s">
        <v>1056</v>
      </c>
      <c r="U13" s="61">
        <v>315.02</v>
      </c>
    </row>
    <row r="14" spans="1:22" ht="15.95" customHeight="1" x14ac:dyDescent="0.25">
      <c r="A14" s="56" t="s">
        <v>0</v>
      </c>
      <c r="B14" s="42" t="s">
        <v>21</v>
      </c>
      <c r="C14" s="42">
        <f t="shared" si="0"/>
        <v>600064</v>
      </c>
      <c r="D14" s="41" t="s">
        <v>22</v>
      </c>
      <c r="E14" s="41" t="s">
        <v>23</v>
      </c>
      <c r="F14" s="70" t="s">
        <v>24</v>
      </c>
      <c r="G14" s="79">
        <v>40</v>
      </c>
      <c r="H14" s="96">
        <v>1920</v>
      </c>
      <c r="I14" s="90">
        <v>0.104</v>
      </c>
      <c r="J14" s="43">
        <v>3.5</v>
      </c>
      <c r="K14" s="43">
        <v>2.25</v>
      </c>
      <c r="L14" s="70">
        <v>4</v>
      </c>
      <c r="M14" s="79">
        <v>4.55</v>
      </c>
      <c r="N14" s="43">
        <v>14.75</v>
      </c>
      <c r="O14" s="44">
        <v>11.25</v>
      </c>
      <c r="P14" s="80">
        <v>12</v>
      </c>
      <c r="Q14" s="73">
        <v>95.37</v>
      </c>
      <c r="R14" s="3" t="s">
        <v>1056</v>
      </c>
      <c r="U14" s="61">
        <v>105.38</v>
      </c>
    </row>
    <row r="15" spans="1:22" ht="15.95" customHeight="1" x14ac:dyDescent="0.25">
      <c r="A15" s="56" t="s">
        <v>0</v>
      </c>
      <c r="B15" s="42" t="s">
        <v>25</v>
      </c>
      <c r="C15" s="42">
        <f t="shared" si="0"/>
        <v>600080</v>
      </c>
      <c r="D15" s="41" t="s">
        <v>26</v>
      </c>
      <c r="E15" s="41" t="s">
        <v>27</v>
      </c>
      <c r="F15" s="70" t="s">
        <v>28</v>
      </c>
      <c r="G15" s="79">
        <v>35</v>
      </c>
      <c r="H15" s="96">
        <v>1680</v>
      </c>
      <c r="I15" s="90">
        <v>0.13400000000000001</v>
      </c>
      <c r="J15" s="43">
        <v>4</v>
      </c>
      <c r="K15" s="43">
        <v>2.75</v>
      </c>
      <c r="L15" s="70">
        <v>5</v>
      </c>
      <c r="M15" s="79">
        <v>5.08</v>
      </c>
      <c r="N15" s="43">
        <v>14.75</v>
      </c>
      <c r="O15" s="44">
        <v>11.25</v>
      </c>
      <c r="P15" s="80">
        <v>12</v>
      </c>
      <c r="Q15" s="73">
        <v>45.15</v>
      </c>
      <c r="R15" s="3" t="s">
        <v>1056</v>
      </c>
      <c r="U15" s="61">
        <v>49.89</v>
      </c>
    </row>
    <row r="16" spans="1:22" ht="15.95" customHeight="1" x14ac:dyDescent="0.25">
      <c r="A16" s="56" t="s">
        <v>0</v>
      </c>
      <c r="B16" s="42" t="s">
        <v>29</v>
      </c>
      <c r="C16" s="42">
        <f t="shared" si="0"/>
        <v>600098</v>
      </c>
      <c r="D16" s="41" t="s">
        <v>30</v>
      </c>
      <c r="E16" s="41" t="s">
        <v>31</v>
      </c>
      <c r="F16" s="70" t="s">
        <v>32</v>
      </c>
      <c r="G16" s="79">
        <v>25</v>
      </c>
      <c r="H16" s="96">
        <v>1200</v>
      </c>
      <c r="I16" s="90">
        <v>0.156</v>
      </c>
      <c r="J16" s="43">
        <v>4.5</v>
      </c>
      <c r="K16" s="43">
        <v>2.75</v>
      </c>
      <c r="L16" s="70">
        <v>5</v>
      </c>
      <c r="M16" s="79">
        <v>4.29</v>
      </c>
      <c r="N16" s="43">
        <v>14.75</v>
      </c>
      <c r="O16" s="44">
        <v>11.25</v>
      </c>
      <c r="P16" s="80">
        <v>12</v>
      </c>
      <c r="Q16" s="73">
        <v>82.87</v>
      </c>
      <c r="R16" s="3" t="s">
        <v>1056</v>
      </c>
      <c r="U16" s="61">
        <v>91.57</v>
      </c>
    </row>
    <row r="17" spans="1:21" ht="15.95" customHeight="1" x14ac:dyDescent="0.25">
      <c r="A17" s="56" t="s">
        <v>0</v>
      </c>
      <c r="B17" s="42" t="s">
        <v>33</v>
      </c>
      <c r="C17" s="42">
        <f t="shared" si="0"/>
        <v>600114</v>
      </c>
      <c r="D17" s="41" t="s">
        <v>34</v>
      </c>
      <c r="E17" s="41" t="s">
        <v>35</v>
      </c>
      <c r="F17" s="70" t="s">
        <v>36</v>
      </c>
      <c r="G17" s="79">
        <v>50</v>
      </c>
      <c r="H17" s="96">
        <v>1600</v>
      </c>
      <c r="I17" s="90">
        <v>0.14099999999999999</v>
      </c>
      <c r="J17" s="43">
        <v>4.13</v>
      </c>
      <c r="K17" s="43">
        <v>2.75</v>
      </c>
      <c r="L17" s="70">
        <v>5.13</v>
      </c>
      <c r="M17" s="79">
        <v>7.7270000000000003</v>
      </c>
      <c r="N17" s="43">
        <v>22.5</v>
      </c>
      <c r="O17" s="44">
        <v>11.25</v>
      </c>
      <c r="P17" s="80">
        <v>12</v>
      </c>
      <c r="Q17" s="73">
        <v>44.92</v>
      </c>
      <c r="R17" s="3" t="s">
        <v>1056</v>
      </c>
      <c r="U17" s="61">
        <v>49.63</v>
      </c>
    </row>
    <row r="18" spans="1:21" ht="15.95" customHeight="1" x14ac:dyDescent="0.25">
      <c r="A18" s="56" t="s">
        <v>0</v>
      </c>
      <c r="B18" s="42" t="s">
        <v>37</v>
      </c>
      <c r="C18" s="42">
        <f t="shared" si="0"/>
        <v>600130</v>
      </c>
      <c r="D18" s="41" t="s">
        <v>38</v>
      </c>
      <c r="E18" s="41" t="s">
        <v>39</v>
      </c>
      <c r="F18" s="70" t="s">
        <v>40</v>
      </c>
      <c r="G18" s="79">
        <v>25</v>
      </c>
      <c r="H18" s="96">
        <v>800</v>
      </c>
      <c r="I18" s="90">
        <v>0.28199999999999997</v>
      </c>
      <c r="J18" s="43">
        <v>5.25</v>
      </c>
      <c r="K18" s="43">
        <v>4</v>
      </c>
      <c r="L18" s="70">
        <v>5.63</v>
      </c>
      <c r="M18" s="79">
        <v>7.7270000000000003</v>
      </c>
      <c r="N18" s="43">
        <v>22.5</v>
      </c>
      <c r="O18" s="44">
        <v>11.25</v>
      </c>
      <c r="P18" s="80">
        <v>12</v>
      </c>
      <c r="Q18" s="73">
        <v>82.87</v>
      </c>
      <c r="R18" s="3" t="s">
        <v>1056</v>
      </c>
      <c r="U18" s="61">
        <v>91.57</v>
      </c>
    </row>
    <row r="19" spans="1:21" ht="15.95" customHeight="1" x14ac:dyDescent="0.25">
      <c r="A19" s="56" t="s">
        <v>0</v>
      </c>
      <c r="B19" s="42" t="s">
        <v>41</v>
      </c>
      <c r="C19" s="42">
        <f t="shared" si="0"/>
        <v>600148</v>
      </c>
      <c r="D19" s="41" t="s">
        <v>42</v>
      </c>
      <c r="E19" s="41" t="s">
        <v>43</v>
      </c>
      <c r="F19" s="70" t="s">
        <v>44</v>
      </c>
      <c r="G19" s="79">
        <v>20</v>
      </c>
      <c r="H19" s="96">
        <v>640</v>
      </c>
      <c r="I19" s="90">
        <v>0.32900000000000001</v>
      </c>
      <c r="J19" s="43">
        <v>5.75</v>
      </c>
      <c r="K19" s="43">
        <v>4</v>
      </c>
      <c r="L19" s="70">
        <v>6.25</v>
      </c>
      <c r="M19" s="79">
        <v>7.2569999999999997</v>
      </c>
      <c r="N19" s="43">
        <v>22.5</v>
      </c>
      <c r="O19" s="44">
        <v>11.25</v>
      </c>
      <c r="P19" s="80">
        <v>12</v>
      </c>
      <c r="Q19" s="73">
        <v>96.43</v>
      </c>
      <c r="R19" s="3" t="s">
        <v>1056</v>
      </c>
      <c r="U19" s="61">
        <v>106.55</v>
      </c>
    </row>
    <row r="20" spans="1:21" ht="15.95" customHeight="1" x14ac:dyDescent="0.25">
      <c r="A20" s="56" t="s">
        <v>0</v>
      </c>
      <c r="B20" s="42" t="s">
        <v>45</v>
      </c>
      <c r="C20" s="42">
        <f t="shared" si="0"/>
        <v>600155</v>
      </c>
      <c r="D20" s="41" t="s">
        <v>46</v>
      </c>
      <c r="E20" s="41" t="s">
        <v>47</v>
      </c>
      <c r="F20" s="70" t="s">
        <v>48</v>
      </c>
      <c r="G20" s="79">
        <v>20</v>
      </c>
      <c r="H20" s="96">
        <v>360</v>
      </c>
      <c r="I20" s="90">
        <v>0.52100000000000002</v>
      </c>
      <c r="J20" s="43">
        <v>6.5</v>
      </c>
      <c r="K20" s="43">
        <v>5</v>
      </c>
      <c r="L20" s="70">
        <v>6.75</v>
      </c>
      <c r="M20" s="79">
        <v>11.218999999999999</v>
      </c>
      <c r="N20" s="43">
        <v>22.5</v>
      </c>
      <c r="O20" s="44">
        <v>14.75</v>
      </c>
      <c r="P20" s="80">
        <v>16</v>
      </c>
      <c r="Q20" s="73">
        <v>247.82</v>
      </c>
      <c r="R20" s="3" t="s">
        <v>1056</v>
      </c>
      <c r="U20" s="61">
        <v>273.83</v>
      </c>
    </row>
    <row r="21" spans="1:21" ht="15.95" customHeight="1" x14ac:dyDescent="0.25">
      <c r="A21" s="56" t="s">
        <v>0</v>
      </c>
      <c r="B21" s="42" t="s">
        <v>49</v>
      </c>
      <c r="C21" s="42">
        <f t="shared" si="0"/>
        <v>600163</v>
      </c>
      <c r="D21" s="41" t="s">
        <v>50</v>
      </c>
      <c r="E21" s="41" t="s">
        <v>51</v>
      </c>
      <c r="F21" s="70" t="s">
        <v>52</v>
      </c>
      <c r="G21" s="79">
        <v>15</v>
      </c>
      <c r="H21" s="96">
        <v>270</v>
      </c>
      <c r="I21" s="90">
        <v>0.71</v>
      </c>
      <c r="J21" s="43">
        <v>7.5</v>
      </c>
      <c r="K21" s="43">
        <v>5</v>
      </c>
      <c r="L21" s="70">
        <v>8.25</v>
      </c>
      <c r="M21" s="79">
        <v>11.382999999999999</v>
      </c>
      <c r="N21" s="43">
        <v>19.5</v>
      </c>
      <c r="O21" s="44">
        <v>15.5</v>
      </c>
      <c r="P21" s="80">
        <v>19</v>
      </c>
      <c r="Q21" s="73">
        <v>296.44</v>
      </c>
      <c r="R21" s="3" t="s">
        <v>1056</v>
      </c>
      <c r="U21" s="61">
        <v>327.56</v>
      </c>
    </row>
    <row r="22" spans="1:21" ht="15.95" customHeight="1" x14ac:dyDescent="0.25">
      <c r="A22" s="56" t="s">
        <v>0</v>
      </c>
      <c r="B22" s="42" t="s">
        <v>53</v>
      </c>
      <c r="C22" s="42">
        <f t="shared" si="0"/>
        <v>600171</v>
      </c>
      <c r="D22" s="41" t="s">
        <v>54</v>
      </c>
      <c r="E22" s="41" t="s">
        <v>55</v>
      </c>
      <c r="F22" s="70" t="s">
        <v>56</v>
      </c>
      <c r="G22" s="79">
        <v>10</v>
      </c>
      <c r="H22" s="96">
        <v>320</v>
      </c>
      <c r="I22" s="90">
        <v>0.48699999999999999</v>
      </c>
      <c r="J22" s="43">
        <v>6.5</v>
      </c>
      <c r="K22" s="43">
        <v>5.25</v>
      </c>
      <c r="L22" s="70">
        <v>7.75</v>
      </c>
      <c r="M22" s="79">
        <v>5.5469999999999997</v>
      </c>
      <c r="N22" s="43">
        <v>22.5</v>
      </c>
      <c r="O22" s="44">
        <v>11.25</v>
      </c>
      <c r="P22" s="80">
        <v>12</v>
      </c>
      <c r="Q22" s="73">
        <v>269.98</v>
      </c>
      <c r="R22" s="3" t="s">
        <v>1056</v>
      </c>
      <c r="U22" s="61">
        <v>284.11</v>
      </c>
    </row>
    <row r="23" spans="1:21" ht="15.95" customHeight="1" x14ac:dyDescent="0.25">
      <c r="A23" s="56" t="s">
        <v>0</v>
      </c>
      <c r="B23" s="42" t="s">
        <v>57</v>
      </c>
      <c r="C23" s="42">
        <f t="shared" si="0"/>
        <v>600189</v>
      </c>
      <c r="D23" s="41" t="s">
        <v>58</v>
      </c>
      <c r="E23" s="41" t="s">
        <v>59</v>
      </c>
      <c r="F23" s="70" t="s">
        <v>60</v>
      </c>
      <c r="G23" s="79">
        <v>10</v>
      </c>
      <c r="H23" s="96">
        <v>320</v>
      </c>
      <c r="I23" s="90">
        <v>0.59299999999999997</v>
      </c>
      <c r="J23" s="43">
        <v>6.5</v>
      </c>
      <c r="K23" s="43">
        <v>5.75</v>
      </c>
      <c r="L23" s="70">
        <v>8</v>
      </c>
      <c r="M23" s="79">
        <v>6.6070000000000002</v>
      </c>
      <c r="N23" s="43">
        <v>22.5</v>
      </c>
      <c r="O23" s="44">
        <v>11.25</v>
      </c>
      <c r="P23" s="80">
        <v>12</v>
      </c>
      <c r="Q23" s="73">
        <v>257.12</v>
      </c>
      <c r="R23" s="3" t="s">
        <v>1056</v>
      </c>
      <c r="U23" s="61">
        <v>284.11</v>
      </c>
    </row>
    <row r="24" spans="1:21" ht="15.95" customHeight="1" x14ac:dyDescent="0.25">
      <c r="A24" s="56" t="s">
        <v>0</v>
      </c>
      <c r="B24" s="42" t="s">
        <v>61</v>
      </c>
      <c r="C24" s="42">
        <f t="shared" si="0"/>
        <v>600197</v>
      </c>
      <c r="D24" s="41" t="s">
        <v>62</v>
      </c>
      <c r="E24" s="41" t="s">
        <v>63</v>
      </c>
      <c r="F24" s="70" t="s">
        <v>64</v>
      </c>
      <c r="G24" s="79">
        <v>10</v>
      </c>
      <c r="H24" s="96">
        <v>300</v>
      </c>
      <c r="I24" s="90">
        <v>0.48</v>
      </c>
      <c r="J24" s="43">
        <v>6.75</v>
      </c>
      <c r="K24" s="43">
        <v>5.25</v>
      </c>
      <c r="L24" s="70">
        <v>7.75</v>
      </c>
      <c r="M24" s="79">
        <v>5.4770000000000003</v>
      </c>
      <c r="N24" s="43">
        <v>22.5</v>
      </c>
      <c r="O24" s="44">
        <v>11.25</v>
      </c>
      <c r="P24" s="80">
        <v>12</v>
      </c>
      <c r="Q24" s="73">
        <v>269.98</v>
      </c>
      <c r="R24" s="3" t="s">
        <v>1056</v>
      </c>
      <c r="U24" s="61">
        <v>284.11</v>
      </c>
    </row>
    <row r="25" spans="1:21" ht="15.95" customHeight="1" x14ac:dyDescent="0.25">
      <c r="A25" s="56" t="s">
        <v>0</v>
      </c>
      <c r="B25" s="42" t="s">
        <v>65</v>
      </c>
      <c r="C25" s="42">
        <f t="shared" si="0"/>
        <v>600205</v>
      </c>
      <c r="D25" s="41" t="s">
        <v>66</v>
      </c>
      <c r="E25" s="41" t="s">
        <v>67</v>
      </c>
      <c r="F25" s="70" t="s">
        <v>68</v>
      </c>
      <c r="G25" s="79">
        <v>10</v>
      </c>
      <c r="H25" s="96">
        <v>320</v>
      </c>
      <c r="I25" s="90">
        <v>0.59299999999999997</v>
      </c>
      <c r="J25" s="43">
        <v>6.75</v>
      </c>
      <c r="K25" s="43">
        <v>5.5</v>
      </c>
      <c r="L25" s="70">
        <v>8</v>
      </c>
      <c r="M25" s="79">
        <v>6.6070000000000002</v>
      </c>
      <c r="N25" s="43">
        <v>22.5</v>
      </c>
      <c r="O25" s="44">
        <v>11.25</v>
      </c>
      <c r="P25" s="80">
        <v>12</v>
      </c>
      <c r="Q25" s="73">
        <v>257.12</v>
      </c>
      <c r="R25" s="3" t="s">
        <v>1056</v>
      </c>
      <c r="U25" s="61">
        <v>284.11</v>
      </c>
    </row>
    <row r="26" spans="1:21" ht="15.95" customHeight="1" x14ac:dyDescent="0.25">
      <c r="A26" s="56" t="s">
        <v>0</v>
      </c>
      <c r="B26" s="42" t="s">
        <v>69</v>
      </c>
      <c r="C26" s="42">
        <f t="shared" si="0"/>
        <v>600213</v>
      </c>
      <c r="D26" s="41" t="s">
        <v>70</v>
      </c>
      <c r="E26" s="41" t="s">
        <v>71</v>
      </c>
      <c r="F26" s="70" t="s">
        <v>72</v>
      </c>
      <c r="G26" s="79">
        <v>35</v>
      </c>
      <c r="H26" s="96">
        <v>2520</v>
      </c>
      <c r="I26" s="90">
        <v>9.6000000000000002E-2</v>
      </c>
      <c r="J26" s="43">
        <v>3</v>
      </c>
      <c r="K26" s="43">
        <v>2.25</v>
      </c>
      <c r="L26" s="70">
        <v>3.75</v>
      </c>
      <c r="M26" s="79">
        <v>3.6680000000000001</v>
      </c>
      <c r="N26" s="43">
        <v>14.75</v>
      </c>
      <c r="O26" s="44">
        <v>11.25</v>
      </c>
      <c r="P26" s="80">
        <v>8</v>
      </c>
      <c r="Q26" s="73">
        <v>67.48</v>
      </c>
      <c r="R26" s="3" t="s">
        <v>1056</v>
      </c>
      <c r="U26" s="61">
        <v>74.56</v>
      </c>
    </row>
    <row r="27" spans="1:21" ht="15.95" customHeight="1" x14ac:dyDescent="0.25">
      <c r="A27" s="56" t="s">
        <v>0</v>
      </c>
      <c r="B27" s="42" t="s">
        <v>73</v>
      </c>
      <c r="C27" s="42">
        <f t="shared" si="0"/>
        <v>600221</v>
      </c>
      <c r="D27" s="41" t="s">
        <v>74</v>
      </c>
      <c r="E27" s="41" t="s">
        <v>75</v>
      </c>
      <c r="F27" s="70" t="s">
        <v>76</v>
      </c>
      <c r="G27" s="79">
        <v>20</v>
      </c>
      <c r="H27" s="96">
        <v>1440</v>
      </c>
      <c r="I27" s="90">
        <v>0.14099999999999999</v>
      </c>
      <c r="J27" s="43">
        <v>3.63</v>
      </c>
      <c r="K27" s="43">
        <v>2.75</v>
      </c>
      <c r="L27" s="70">
        <v>4.5</v>
      </c>
      <c r="M27" s="79">
        <v>3.1280000000000001</v>
      </c>
      <c r="N27" s="43">
        <v>14.75</v>
      </c>
      <c r="O27" s="44">
        <v>11.25</v>
      </c>
      <c r="P27" s="80">
        <v>8</v>
      </c>
      <c r="Q27" s="73">
        <v>98.53</v>
      </c>
      <c r="R27" s="3" t="s">
        <v>1056</v>
      </c>
      <c r="U27" s="61">
        <v>108.87</v>
      </c>
    </row>
    <row r="28" spans="1:21" ht="15.95" customHeight="1" x14ac:dyDescent="0.25">
      <c r="A28" s="56" t="s">
        <v>0</v>
      </c>
      <c r="B28" s="42" t="s">
        <v>77</v>
      </c>
      <c r="C28" s="42">
        <f t="shared" si="0"/>
        <v>600239</v>
      </c>
      <c r="D28" s="41" t="s">
        <v>78</v>
      </c>
      <c r="E28" s="41" t="s">
        <v>79</v>
      </c>
      <c r="F28" s="70" t="s">
        <v>80</v>
      </c>
      <c r="G28" s="79">
        <v>25</v>
      </c>
      <c r="H28" s="96">
        <v>450</v>
      </c>
      <c r="I28" s="90">
        <v>0.38700000000000001</v>
      </c>
      <c r="J28" s="43">
        <v>4.75</v>
      </c>
      <c r="K28" s="43">
        <v>4</v>
      </c>
      <c r="L28" s="70">
        <v>6.75</v>
      </c>
      <c r="M28" s="79">
        <v>10.474</v>
      </c>
      <c r="N28" s="43">
        <v>22.5</v>
      </c>
      <c r="O28" s="44">
        <v>14.75</v>
      </c>
      <c r="P28" s="80">
        <v>16</v>
      </c>
      <c r="Q28" s="73">
        <v>178.67</v>
      </c>
      <c r="R28" s="3" t="s">
        <v>1056</v>
      </c>
      <c r="U28" s="61">
        <v>197.43</v>
      </c>
    </row>
    <row r="29" spans="1:21" ht="15.95" customHeight="1" x14ac:dyDescent="0.25">
      <c r="A29" s="56" t="s">
        <v>0</v>
      </c>
      <c r="B29" s="42" t="s">
        <v>81</v>
      </c>
      <c r="C29" s="42">
        <f t="shared" si="0"/>
        <v>600270</v>
      </c>
      <c r="D29" s="41" t="s">
        <v>82</v>
      </c>
      <c r="E29" s="41" t="s">
        <v>83</v>
      </c>
      <c r="F29" s="70" t="s">
        <v>84</v>
      </c>
      <c r="G29" s="79">
        <v>15</v>
      </c>
      <c r="H29" s="96">
        <v>270</v>
      </c>
      <c r="I29" s="90">
        <v>0.81599999999999995</v>
      </c>
      <c r="J29" s="43">
        <v>7</v>
      </c>
      <c r="K29" s="43">
        <v>5.25</v>
      </c>
      <c r="L29" s="70">
        <v>8.5</v>
      </c>
      <c r="M29" s="79">
        <v>13.039</v>
      </c>
      <c r="N29" s="43">
        <v>22.5</v>
      </c>
      <c r="O29" s="44">
        <v>14.75</v>
      </c>
      <c r="P29" s="80">
        <v>16</v>
      </c>
      <c r="Q29" s="73">
        <v>447.58</v>
      </c>
      <c r="R29" s="3" t="s">
        <v>1056</v>
      </c>
      <c r="U29" s="61">
        <v>494.56</v>
      </c>
    </row>
    <row r="30" spans="1:21" ht="15.95" customHeight="1" x14ac:dyDescent="0.25">
      <c r="A30" s="56" t="s">
        <v>0</v>
      </c>
      <c r="B30" s="42" t="s">
        <v>85</v>
      </c>
      <c r="C30" s="42">
        <f t="shared" si="0"/>
        <v>600288</v>
      </c>
      <c r="D30" s="41" t="s">
        <v>86</v>
      </c>
      <c r="E30" s="41" t="s">
        <v>87</v>
      </c>
      <c r="F30" s="70" t="s">
        <v>88</v>
      </c>
      <c r="G30" s="79">
        <v>15</v>
      </c>
      <c r="H30" s="96">
        <v>270</v>
      </c>
      <c r="I30" s="90">
        <v>0.77800000000000002</v>
      </c>
      <c r="J30" s="43">
        <v>6.75</v>
      </c>
      <c r="K30" s="43">
        <v>5</v>
      </c>
      <c r="L30" s="70">
        <v>8.5</v>
      </c>
      <c r="M30" s="79">
        <v>12.468999999999999</v>
      </c>
      <c r="N30" s="43">
        <v>22.5</v>
      </c>
      <c r="O30" s="44">
        <v>14.75</v>
      </c>
      <c r="P30" s="80">
        <v>16</v>
      </c>
      <c r="Q30" s="73">
        <v>358.17</v>
      </c>
      <c r="R30" s="3" t="s">
        <v>1056</v>
      </c>
      <c r="U30" s="61">
        <v>395.77</v>
      </c>
    </row>
    <row r="31" spans="1:21" ht="15.95" customHeight="1" x14ac:dyDescent="0.25">
      <c r="A31" s="56" t="s">
        <v>0</v>
      </c>
      <c r="B31" s="42" t="s">
        <v>89</v>
      </c>
      <c r="C31" s="42">
        <f t="shared" si="0"/>
        <v>600304</v>
      </c>
      <c r="D31" s="41" t="s">
        <v>90</v>
      </c>
      <c r="E31" s="41" t="s">
        <v>91</v>
      </c>
      <c r="F31" s="70" t="s">
        <v>92</v>
      </c>
      <c r="G31" s="79">
        <v>25</v>
      </c>
      <c r="H31" s="96">
        <v>450</v>
      </c>
      <c r="I31" s="90">
        <v>0.39400000000000002</v>
      </c>
      <c r="J31" s="43">
        <v>7.5</v>
      </c>
      <c r="K31" s="43">
        <v>5</v>
      </c>
      <c r="L31" s="70">
        <v>7.5</v>
      </c>
      <c r="M31" s="79">
        <v>10.648999999999999</v>
      </c>
      <c r="N31" s="43">
        <v>22.5</v>
      </c>
      <c r="O31" s="44">
        <v>14.75</v>
      </c>
      <c r="P31" s="80">
        <v>16</v>
      </c>
      <c r="Q31" s="73">
        <v>140.53</v>
      </c>
      <c r="R31" s="3" t="s">
        <v>1056</v>
      </c>
      <c r="U31" s="61">
        <v>155.28</v>
      </c>
    </row>
    <row r="32" spans="1:21" ht="15.95" customHeight="1" x14ac:dyDescent="0.25">
      <c r="A32" s="56" t="s">
        <v>0</v>
      </c>
      <c r="B32" s="42" t="s">
        <v>93</v>
      </c>
      <c r="C32" s="42">
        <f t="shared" si="0"/>
        <v>600312</v>
      </c>
      <c r="D32" s="41" t="s">
        <v>94</v>
      </c>
      <c r="E32" s="41" t="s">
        <v>95</v>
      </c>
      <c r="F32" s="70" t="s">
        <v>96</v>
      </c>
      <c r="G32" s="79">
        <v>15</v>
      </c>
      <c r="H32" s="96">
        <v>1440</v>
      </c>
      <c r="I32" s="90">
        <v>0.115</v>
      </c>
      <c r="J32" s="43">
        <v>5</v>
      </c>
      <c r="K32" s="43">
        <v>2.25</v>
      </c>
      <c r="L32" s="70">
        <v>4</v>
      </c>
      <c r="M32" s="79">
        <v>2.0329999999999999</v>
      </c>
      <c r="N32" s="43">
        <v>14.75</v>
      </c>
      <c r="O32" s="44">
        <v>11.25</v>
      </c>
      <c r="P32" s="80">
        <v>8</v>
      </c>
      <c r="Q32" s="73">
        <v>93.13</v>
      </c>
      <c r="R32" s="3" t="s">
        <v>1056</v>
      </c>
      <c r="U32" s="61">
        <v>98.01</v>
      </c>
    </row>
    <row r="33" spans="1:21" ht="15.95" customHeight="1" x14ac:dyDescent="0.25">
      <c r="A33" s="56" t="s">
        <v>0</v>
      </c>
      <c r="B33" s="42" t="s">
        <v>97</v>
      </c>
      <c r="C33" s="42">
        <f t="shared" si="0"/>
        <v>600320</v>
      </c>
      <c r="D33" s="41" t="s">
        <v>98</v>
      </c>
      <c r="E33" s="41" t="s">
        <v>99</v>
      </c>
      <c r="F33" s="70" t="s">
        <v>100</v>
      </c>
      <c r="G33" s="79">
        <v>10</v>
      </c>
      <c r="H33" s="96">
        <v>720</v>
      </c>
      <c r="I33" s="90">
        <v>0.22</v>
      </c>
      <c r="J33" s="43">
        <v>6.25</v>
      </c>
      <c r="K33" s="43">
        <v>2.75</v>
      </c>
      <c r="L33" s="70">
        <v>5</v>
      </c>
      <c r="M33" s="79">
        <v>2.508</v>
      </c>
      <c r="N33" s="43">
        <v>14.75</v>
      </c>
      <c r="O33" s="44">
        <v>11.25</v>
      </c>
      <c r="P33" s="80">
        <v>8</v>
      </c>
      <c r="Q33" s="73">
        <v>133.69999999999999</v>
      </c>
      <c r="R33" s="3" t="s">
        <v>1056</v>
      </c>
      <c r="U33" s="61">
        <v>147.72999999999999</v>
      </c>
    </row>
    <row r="34" spans="1:21" ht="15.95" customHeight="1" x14ac:dyDescent="0.25">
      <c r="A34" s="56" t="s">
        <v>0</v>
      </c>
      <c r="B34" s="42" t="s">
        <v>101</v>
      </c>
      <c r="C34" s="42">
        <f t="shared" si="0"/>
        <v>600338</v>
      </c>
      <c r="D34" s="41" t="s">
        <v>102</v>
      </c>
      <c r="E34" s="41" t="s">
        <v>103</v>
      </c>
      <c r="F34" s="70" t="s">
        <v>104</v>
      </c>
      <c r="G34" s="79">
        <v>5</v>
      </c>
      <c r="H34" s="96">
        <v>240</v>
      </c>
      <c r="I34" s="90">
        <v>0.65800000000000003</v>
      </c>
      <c r="J34" s="43">
        <v>9.25</v>
      </c>
      <c r="K34" s="43">
        <v>4</v>
      </c>
      <c r="L34" s="70">
        <v>8</v>
      </c>
      <c r="M34" s="79">
        <v>3.68</v>
      </c>
      <c r="N34" s="43">
        <v>14.75</v>
      </c>
      <c r="O34" s="44">
        <v>11.25</v>
      </c>
      <c r="P34" s="80">
        <v>12</v>
      </c>
      <c r="Q34" s="73">
        <v>212.11</v>
      </c>
      <c r="R34" s="3" t="s">
        <v>1056</v>
      </c>
      <c r="U34" s="61">
        <v>234.38</v>
      </c>
    </row>
    <row r="35" spans="1:21" ht="15.95" customHeight="1" x14ac:dyDescent="0.25">
      <c r="A35" s="56" t="s">
        <v>0</v>
      </c>
      <c r="B35" s="42" t="s">
        <v>105</v>
      </c>
      <c r="C35" s="42">
        <f t="shared" si="0"/>
        <v>600346</v>
      </c>
      <c r="D35" s="41" t="s">
        <v>106</v>
      </c>
      <c r="E35" s="41" t="s">
        <v>107</v>
      </c>
      <c r="F35" s="70" t="s">
        <v>108</v>
      </c>
      <c r="G35" s="79">
        <v>8</v>
      </c>
      <c r="H35" s="96">
        <v>144</v>
      </c>
      <c r="I35" s="90">
        <v>1.1259999999999999</v>
      </c>
      <c r="J35" s="43">
        <v>11.25</v>
      </c>
      <c r="K35" s="43">
        <v>5.25</v>
      </c>
      <c r="L35" s="70">
        <v>9.5</v>
      </c>
      <c r="M35" s="79">
        <v>9.8070000000000004</v>
      </c>
      <c r="N35" s="43">
        <v>22.5</v>
      </c>
      <c r="O35" s="44">
        <v>14.75</v>
      </c>
      <c r="P35" s="80">
        <v>16</v>
      </c>
      <c r="Q35" s="73">
        <v>878.03</v>
      </c>
      <c r="R35" s="3" t="s">
        <v>1056</v>
      </c>
      <c r="U35" s="61">
        <v>924</v>
      </c>
    </row>
    <row r="36" spans="1:21" ht="15.95" customHeight="1" x14ac:dyDescent="0.25">
      <c r="A36" s="56" t="s">
        <v>0</v>
      </c>
      <c r="B36" s="42" t="s">
        <v>109</v>
      </c>
      <c r="C36" s="42">
        <f t="shared" si="0"/>
        <v>600353</v>
      </c>
      <c r="D36" s="41" t="s">
        <v>110</v>
      </c>
      <c r="E36" s="41" t="s">
        <v>111</v>
      </c>
      <c r="F36" s="70" t="s">
        <v>112</v>
      </c>
      <c r="G36" s="79">
        <v>20</v>
      </c>
      <c r="H36" s="96">
        <v>960</v>
      </c>
      <c r="I36" s="90">
        <v>0.16600000000000001</v>
      </c>
      <c r="J36" s="43">
        <v>6</v>
      </c>
      <c r="K36" s="43">
        <v>2.75</v>
      </c>
      <c r="L36" s="70">
        <v>5</v>
      </c>
      <c r="M36" s="79">
        <v>3.71</v>
      </c>
      <c r="N36" s="43">
        <v>14.75</v>
      </c>
      <c r="O36" s="44">
        <v>11.25</v>
      </c>
      <c r="P36" s="80">
        <v>12</v>
      </c>
      <c r="Q36" s="73">
        <v>159.87</v>
      </c>
      <c r="R36" s="3" t="s">
        <v>1056</v>
      </c>
      <c r="U36" s="61">
        <v>168.24</v>
      </c>
    </row>
    <row r="37" spans="1:21" ht="15.95" customHeight="1" x14ac:dyDescent="0.25">
      <c r="A37" s="56" t="s">
        <v>0</v>
      </c>
      <c r="B37" s="42" t="s">
        <v>113</v>
      </c>
      <c r="C37" s="42">
        <f t="shared" si="0"/>
        <v>600361</v>
      </c>
      <c r="D37" s="41" t="s">
        <v>114</v>
      </c>
      <c r="E37" s="41" t="s">
        <v>115</v>
      </c>
      <c r="F37" s="70" t="s">
        <v>116</v>
      </c>
      <c r="G37" s="79">
        <v>15</v>
      </c>
      <c r="H37" s="96">
        <v>480</v>
      </c>
      <c r="I37" s="90">
        <v>0.35499999999999998</v>
      </c>
      <c r="J37" s="43">
        <v>6.5</v>
      </c>
      <c r="K37" s="43">
        <v>4</v>
      </c>
      <c r="L37" s="70">
        <v>5.75</v>
      </c>
      <c r="M37" s="79">
        <v>6.0019999999999998</v>
      </c>
      <c r="N37" s="43">
        <v>22.5</v>
      </c>
      <c r="O37" s="44">
        <v>11.25</v>
      </c>
      <c r="P37" s="80">
        <v>12</v>
      </c>
      <c r="Q37" s="73">
        <v>185.49</v>
      </c>
      <c r="R37" s="3" t="s">
        <v>1056</v>
      </c>
      <c r="U37" s="61">
        <v>204.96</v>
      </c>
    </row>
    <row r="38" spans="1:21" ht="15.95" customHeight="1" x14ac:dyDescent="0.25">
      <c r="A38" s="56" t="s">
        <v>0</v>
      </c>
      <c r="B38" s="42" t="s">
        <v>117</v>
      </c>
      <c r="C38" s="42">
        <f t="shared" si="0"/>
        <v>600379</v>
      </c>
      <c r="D38" s="41" t="s">
        <v>118</v>
      </c>
      <c r="E38" s="41" t="s">
        <v>119</v>
      </c>
      <c r="F38" s="70" t="s">
        <v>120</v>
      </c>
      <c r="G38" s="79">
        <v>15</v>
      </c>
      <c r="H38" s="96">
        <v>450</v>
      </c>
      <c r="I38" s="90">
        <v>0.35399999999999998</v>
      </c>
      <c r="J38" s="43">
        <v>7.5</v>
      </c>
      <c r="K38" s="43">
        <v>4.25</v>
      </c>
      <c r="L38" s="70">
        <v>6.25</v>
      </c>
      <c r="M38" s="79">
        <v>5.9870000000000001</v>
      </c>
      <c r="N38" s="43">
        <v>22.5</v>
      </c>
      <c r="O38" s="44">
        <v>11.25</v>
      </c>
      <c r="P38" s="80">
        <v>12</v>
      </c>
      <c r="Q38" s="73">
        <v>203.14</v>
      </c>
      <c r="R38" s="3" t="s">
        <v>1056</v>
      </c>
      <c r="U38" s="61">
        <v>213.78</v>
      </c>
    </row>
    <row r="39" spans="1:21" ht="15.95" customHeight="1" x14ac:dyDescent="0.25">
      <c r="A39" s="56" t="s">
        <v>0</v>
      </c>
      <c r="B39" s="42" t="s">
        <v>121</v>
      </c>
      <c r="C39" s="42">
        <f t="shared" si="0"/>
        <v>600387</v>
      </c>
      <c r="D39" s="41" t="s">
        <v>122</v>
      </c>
      <c r="E39" s="41" t="s">
        <v>122</v>
      </c>
      <c r="F39" s="70" t="s">
        <v>123</v>
      </c>
      <c r="G39" s="79">
        <v>50</v>
      </c>
      <c r="H39" s="96">
        <v>3600</v>
      </c>
      <c r="I39" s="90">
        <v>9.0999999999999998E-2</v>
      </c>
      <c r="J39" s="43">
        <v>3.6</v>
      </c>
      <c r="K39" s="43">
        <v>2</v>
      </c>
      <c r="L39" s="70">
        <v>5</v>
      </c>
      <c r="M39" s="79">
        <v>4.8579999999999997</v>
      </c>
      <c r="N39" s="43">
        <v>14.75</v>
      </c>
      <c r="O39" s="44">
        <v>11.25</v>
      </c>
      <c r="P39" s="80">
        <v>12</v>
      </c>
      <c r="Q39" s="73">
        <v>79.209999999999994</v>
      </c>
      <c r="R39" s="3" t="s">
        <v>1056</v>
      </c>
      <c r="U39" s="61">
        <v>87.52</v>
      </c>
    </row>
    <row r="40" spans="1:21" ht="15.95" customHeight="1" x14ac:dyDescent="0.25">
      <c r="A40" s="56" t="s">
        <v>0</v>
      </c>
      <c r="B40" s="42" t="s">
        <v>124</v>
      </c>
      <c r="C40" s="42">
        <f t="shared" si="0"/>
        <v>600395</v>
      </c>
      <c r="D40" s="41" t="s">
        <v>125</v>
      </c>
      <c r="E40" s="41" t="s">
        <v>125</v>
      </c>
      <c r="F40" s="70" t="s">
        <v>126</v>
      </c>
      <c r="G40" s="79">
        <v>70</v>
      </c>
      <c r="H40" s="96">
        <v>2240</v>
      </c>
      <c r="I40" s="90">
        <v>0.109</v>
      </c>
      <c r="J40" s="43">
        <v>4</v>
      </c>
      <c r="K40" s="43">
        <v>2.25</v>
      </c>
      <c r="L40" s="70">
        <v>4.38</v>
      </c>
      <c r="M40" s="79">
        <v>8.3070000000000004</v>
      </c>
      <c r="N40" s="43">
        <v>22.5</v>
      </c>
      <c r="O40" s="44">
        <v>11.25</v>
      </c>
      <c r="P40" s="80">
        <v>12</v>
      </c>
      <c r="Q40" s="73">
        <v>35.31</v>
      </c>
      <c r="R40" s="3" t="s">
        <v>1056</v>
      </c>
      <c r="U40" s="61">
        <v>39.020000000000003</v>
      </c>
    </row>
    <row r="41" spans="1:21" ht="15.95" customHeight="1" x14ac:dyDescent="0.25">
      <c r="A41" s="56" t="s">
        <v>0</v>
      </c>
      <c r="B41" s="42" t="s">
        <v>127</v>
      </c>
      <c r="C41" s="42">
        <f t="shared" si="0"/>
        <v>600403</v>
      </c>
      <c r="D41" s="41" t="s">
        <v>128</v>
      </c>
      <c r="E41" s="41" t="s">
        <v>128</v>
      </c>
      <c r="F41" s="70" t="s">
        <v>129</v>
      </c>
      <c r="G41" s="79">
        <v>40</v>
      </c>
      <c r="H41" s="96">
        <v>1280</v>
      </c>
      <c r="I41" s="90">
        <v>0.16200000000000001</v>
      </c>
      <c r="J41" s="43">
        <v>4.88</v>
      </c>
      <c r="K41" s="43">
        <v>2.75</v>
      </c>
      <c r="L41" s="70">
        <v>5.25</v>
      </c>
      <c r="M41" s="79">
        <v>7.157</v>
      </c>
      <c r="N41" s="43">
        <v>22.5</v>
      </c>
      <c r="O41" s="44">
        <v>11.25</v>
      </c>
      <c r="P41" s="80">
        <v>12</v>
      </c>
      <c r="Q41" s="73">
        <v>66.73</v>
      </c>
      <c r="R41" s="3" t="s">
        <v>1056</v>
      </c>
      <c r="U41" s="61">
        <v>73.73</v>
      </c>
    </row>
    <row r="42" spans="1:21" ht="15.95" customHeight="1" x14ac:dyDescent="0.25">
      <c r="A42" s="56" t="s">
        <v>0</v>
      </c>
      <c r="B42" s="42" t="s">
        <v>130</v>
      </c>
      <c r="C42" s="42">
        <f t="shared" si="0"/>
        <v>600411</v>
      </c>
      <c r="D42" s="41" t="s">
        <v>131</v>
      </c>
      <c r="E42" s="41" t="s">
        <v>131</v>
      </c>
      <c r="F42" s="70" t="s">
        <v>132</v>
      </c>
      <c r="G42" s="79">
        <v>20</v>
      </c>
      <c r="H42" s="96">
        <v>360</v>
      </c>
      <c r="I42" s="90">
        <v>0.48799999999999999</v>
      </c>
      <c r="J42" s="43">
        <v>7.5</v>
      </c>
      <c r="K42" s="43">
        <v>4</v>
      </c>
      <c r="L42" s="70">
        <v>7.5</v>
      </c>
      <c r="M42" s="79">
        <v>10.558999999999999</v>
      </c>
      <c r="N42" s="43">
        <v>22.5</v>
      </c>
      <c r="O42" s="44">
        <v>14.75</v>
      </c>
      <c r="P42" s="80">
        <v>16</v>
      </c>
      <c r="Q42" s="73">
        <v>132.91999999999999</v>
      </c>
      <c r="R42" s="3" t="s">
        <v>1056</v>
      </c>
      <c r="U42" s="61">
        <v>146.87</v>
      </c>
    </row>
    <row r="43" spans="1:21" ht="15.95" customHeight="1" x14ac:dyDescent="0.25">
      <c r="A43" s="56" t="s">
        <v>0</v>
      </c>
      <c r="B43" s="42" t="s">
        <v>133</v>
      </c>
      <c r="C43" s="42">
        <f t="shared" si="0"/>
        <v>600429</v>
      </c>
      <c r="D43" s="41" t="s">
        <v>134</v>
      </c>
      <c r="E43" s="41" t="s">
        <v>134</v>
      </c>
      <c r="F43" s="70" t="s">
        <v>135</v>
      </c>
      <c r="G43" s="79">
        <v>12</v>
      </c>
      <c r="H43" s="96">
        <v>144</v>
      </c>
      <c r="I43" s="90">
        <v>1.1200000000000001</v>
      </c>
      <c r="J43" s="43">
        <v>10</v>
      </c>
      <c r="K43" s="43">
        <v>5.25</v>
      </c>
      <c r="L43" s="70">
        <v>11.75</v>
      </c>
      <c r="M43" s="79">
        <v>14.32</v>
      </c>
      <c r="N43" s="43">
        <v>19.5</v>
      </c>
      <c r="O43" s="44">
        <v>15.5</v>
      </c>
      <c r="P43" s="80">
        <v>26</v>
      </c>
      <c r="Q43" s="73">
        <v>372.24</v>
      </c>
      <c r="R43" s="3" t="s">
        <v>1056</v>
      </c>
      <c r="U43" s="61">
        <v>411.32</v>
      </c>
    </row>
    <row r="44" spans="1:21" ht="15.95" customHeight="1" x14ac:dyDescent="0.25">
      <c r="A44" s="56" t="s">
        <v>0</v>
      </c>
      <c r="B44" s="42" t="s">
        <v>136</v>
      </c>
      <c r="C44" s="42">
        <f t="shared" si="0"/>
        <v>600437</v>
      </c>
      <c r="D44" s="41" t="s">
        <v>137</v>
      </c>
      <c r="E44" s="41" t="s">
        <v>137</v>
      </c>
      <c r="F44" s="70" t="s">
        <v>138</v>
      </c>
      <c r="G44" s="79">
        <v>2</v>
      </c>
      <c r="H44" s="96">
        <v>36</v>
      </c>
      <c r="I44" s="90">
        <v>2.8820000000000001</v>
      </c>
      <c r="J44" s="43">
        <v>14.25</v>
      </c>
      <c r="K44" s="43">
        <v>7.25</v>
      </c>
      <c r="L44" s="70">
        <v>10</v>
      </c>
      <c r="M44" s="79">
        <v>6.5629999999999997</v>
      </c>
      <c r="N44" s="43">
        <v>22.5</v>
      </c>
      <c r="O44" s="44">
        <v>14.75</v>
      </c>
      <c r="P44" s="80">
        <v>16</v>
      </c>
      <c r="Q44" s="73">
        <v>1299.27</v>
      </c>
      <c r="R44" s="3" t="s">
        <v>1056</v>
      </c>
      <c r="U44" s="61">
        <v>1435.66</v>
      </c>
    </row>
    <row r="45" spans="1:21" ht="15.95" customHeight="1" x14ac:dyDescent="0.25">
      <c r="A45" s="56" t="s">
        <v>0</v>
      </c>
      <c r="B45" s="42" t="s">
        <v>139</v>
      </c>
      <c r="C45" s="42">
        <f t="shared" si="0"/>
        <v>600445</v>
      </c>
      <c r="D45" s="41" t="s">
        <v>140</v>
      </c>
      <c r="E45" s="41" t="s">
        <v>140</v>
      </c>
      <c r="F45" s="70" t="s">
        <v>141</v>
      </c>
      <c r="G45" s="79">
        <v>30</v>
      </c>
      <c r="H45" s="96">
        <v>2160</v>
      </c>
      <c r="I45" s="90">
        <v>0.10100000000000001</v>
      </c>
      <c r="J45" s="43">
        <v>2.25</v>
      </c>
      <c r="K45" s="43">
        <v>3.75</v>
      </c>
      <c r="L45" s="70">
        <v>4</v>
      </c>
      <c r="M45" s="79">
        <v>3.3380000000000001</v>
      </c>
      <c r="N45" s="43">
        <v>14.75</v>
      </c>
      <c r="O45" s="44">
        <v>11.25</v>
      </c>
      <c r="P45" s="80">
        <v>8</v>
      </c>
      <c r="Q45" s="73">
        <v>50.34</v>
      </c>
      <c r="R45" s="3" t="s">
        <v>1056</v>
      </c>
      <c r="U45" s="61">
        <v>55.62</v>
      </c>
    </row>
    <row r="46" spans="1:21" ht="15.95" customHeight="1" x14ac:dyDescent="0.25">
      <c r="A46" s="56" t="s">
        <v>0</v>
      </c>
      <c r="B46" s="42" t="s">
        <v>142</v>
      </c>
      <c r="C46" s="42">
        <f t="shared" si="0"/>
        <v>600452</v>
      </c>
      <c r="D46" s="41" t="s">
        <v>143</v>
      </c>
      <c r="E46" s="41" t="s">
        <v>144</v>
      </c>
      <c r="F46" s="70" t="s">
        <v>145</v>
      </c>
      <c r="G46" s="79">
        <v>25</v>
      </c>
      <c r="H46" s="96">
        <v>1800</v>
      </c>
      <c r="I46" s="90">
        <v>0.125</v>
      </c>
      <c r="J46" s="43">
        <v>4.25</v>
      </c>
      <c r="K46" s="43">
        <v>2.75</v>
      </c>
      <c r="L46" s="70">
        <v>4.75</v>
      </c>
      <c r="M46" s="79">
        <v>3.4329999999999998</v>
      </c>
      <c r="N46" s="43">
        <v>14.75</v>
      </c>
      <c r="O46" s="44">
        <v>11.25</v>
      </c>
      <c r="P46" s="80">
        <v>8</v>
      </c>
      <c r="Q46" s="73">
        <v>77.739999999999995</v>
      </c>
      <c r="R46" s="3" t="s">
        <v>1056</v>
      </c>
      <c r="U46" s="61">
        <v>85.9</v>
      </c>
    </row>
    <row r="47" spans="1:21" ht="15.95" customHeight="1" x14ac:dyDescent="0.25">
      <c r="A47" s="56" t="s">
        <v>0</v>
      </c>
      <c r="B47" s="42" t="s">
        <v>146</v>
      </c>
      <c r="C47" s="42">
        <f t="shared" si="0"/>
        <v>600460</v>
      </c>
      <c r="D47" s="41" t="s">
        <v>147</v>
      </c>
      <c r="E47" s="41" t="s">
        <v>147</v>
      </c>
      <c r="F47" s="70" t="s">
        <v>148</v>
      </c>
      <c r="G47" s="79">
        <v>30</v>
      </c>
      <c r="H47" s="96">
        <v>1440</v>
      </c>
      <c r="I47" s="90">
        <v>0.13500000000000001</v>
      </c>
      <c r="J47" s="43">
        <v>4.25</v>
      </c>
      <c r="K47" s="43">
        <v>2.75</v>
      </c>
      <c r="L47" s="70">
        <v>4.5</v>
      </c>
      <c r="M47" s="79">
        <v>4.4400000000000004</v>
      </c>
      <c r="N47" s="43">
        <v>14.75</v>
      </c>
      <c r="O47" s="44">
        <v>11.25</v>
      </c>
      <c r="P47" s="80">
        <v>12</v>
      </c>
      <c r="Q47" s="73">
        <v>62.89</v>
      </c>
      <c r="R47" s="3" t="s">
        <v>1056</v>
      </c>
      <c r="U47" s="61">
        <v>69.489999999999995</v>
      </c>
    </row>
    <row r="48" spans="1:21" ht="15.95" customHeight="1" x14ac:dyDescent="0.25">
      <c r="A48" s="56" t="s">
        <v>0</v>
      </c>
      <c r="B48" s="42" t="s">
        <v>149</v>
      </c>
      <c r="C48" s="42">
        <f t="shared" si="0"/>
        <v>600478</v>
      </c>
      <c r="D48" s="41" t="s">
        <v>150</v>
      </c>
      <c r="E48" s="41" t="s">
        <v>150</v>
      </c>
      <c r="F48" s="70" t="s">
        <v>151</v>
      </c>
      <c r="G48" s="79">
        <v>20</v>
      </c>
      <c r="H48" s="96">
        <v>640</v>
      </c>
      <c r="I48" s="90">
        <v>0.29799999999999999</v>
      </c>
      <c r="J48" s="43">
        <v>5.88</v>
      </c>
      <c r="K48" s="43">
        <v>4</v>
      </c>
      <c r="L48" s="70">
        <v>6</v>
      </c>
      <c r="M48" s="79">
        <v>6.6369999999999996</v>
      </c>
      <c r="N48" s="43">
        <v>22.5</v>
      </c>
      <c r="O48" s="44">
        <v>11.25</v>
      </c>
      <c r="P48" s="80">
        <v>12</v>
      </c>
      <c r="Q48" s="73">
        <v>93.93</v>
      </c>
      <c r="R48" s="3" t="s">
        <v>1056</v>
      </c>
      <c r="U48" s="61">
        <v>103.79</v>
      </c>
    </row>
    <row r="49" spans="1:21" ht="15.95" customHeight="1" x14ac:dyDescent="0.25">
      <c r="A49" s="56" t="s">
        <v>0</v>
      </c>
      <c r="B49" s="42" t="s">
        <v>152</v>
      </c>
      <c r="C49" s="42">
        <f t="shared" si="0"/>
        <v>600486</v>
      </c>
      <c r="D49" s="41" t="s">
        <v>153</v>
      </c>
      <c r="E49" s="41" t="s">
        <v>153</v>
      </c>
      <c r="F49" s="70" t="s">
        <v>154</v>
      </c>
      <c r="G49" s="79">
        <v>20</v>
      </c>
      <c r="H49" s="96">
        <v>640</v>
      </c>
      <c r="I49" s="90">
        <v>0.33300000000000002</v>
      </c>
      <c r="J49" s="43">
        <v>6.38</v>
      </c>
      <c r="K49" s="43">
        <v>4</v>
      </c>
      <c r="L49" s="70">
        <v>6.75</v>
      </c>
      <c r="M49" s="79">
        <v>7.3369999999999997</v>
      </c>
      <c r="N49" s="43">
        <v>22.5</v>
      </c>
      <c r="O49" s="44">
        <v>11.25</v>
      </c>
      <c r="P49" s="80">
        <v>12</v>
      </c>
      <c r="Q49" s="73">
        <v>104.17</v>
      </c>
      <c r="R49" s="3" t="s">
        <v>1056</v>
      </c>
      <c r="U49" s="61">
        <v>115.1</v>
      </c>
    </row>
    <row r="50" spans="1:21" ht="15.95" customHeight="1" x14ac:dyDescent="0.25">
      <c r="A50" s="56" t="s">
        <v>0</v>
      </c>
      <c r="B50" s="42" t="s">
        <v>155</v>
      </c>
      <c r="C50" s="42">
        <f t="shared" si="0"/>
        <v>600494</v>
      </c>
      <c r="D50" s="41" t="s">
        <v>156</v>
      </c>
      <c r="E50" s="41" t="s">
        <v>157</v>
      </c>
      <c r="F50" s="70" t="s">
        <v>158</v>
      </c>
      <c r="G50" s="79">
        <v>20</v>
      </c>
      <c r="H50" s="96">
        <v>240</v>
      </c>
      <c r="I50" s="90">
        <v>0.64700000000000002</v>
      </c>
      <c r="J50" s="43">
        <v>8</v>
      </c>
      <c r="K50" s="43">
        <v>5</v>
      </c>
      <c r="L50" s="70">
        <v>8.5</v>
      </c>
      <c r="M50" s="79">
        <v>13.82</v>
      </c>
      <c r="N50" s="43">
        <v>19.5</v>
      </c>
      <c r="O50" s="44">
        <v>15.5</v>
      </c>
      <c r="P50" s="80">
        <v>26</v>
      </c>
      <c r="Q50" s="73">
        <v>268.8</v>
      </c>
      <c r="R50" s="3" t="s">
        <v>1056</v>
      </c>
      <c r="U50" s="61">
        <v>297.02</v>
      </c>
    </row>
    <row r="51" spans="1:21" ht="15.95" customHeight="1" x14ac:dyDescent="0.25">
      <c r="A51" s="56" t="s">
        <v>0</v>
      </c>
      <c r="B51" s="42" t="s">
        <v>159</v>
      </c>
      <c r="C51" s="42">
        <f t="shared" si="0"/>
        <v>600502</v>
      </c>
      <c r="D51" s="41" t="s">
        <v>160</v>
      </c>
      <c r="E51" s="41" t="s">
        <v>160</v>
      </c>
      <c r="F51" s="70" t="s">
        <v>161</v>
      </c>
      <c r="G51" s="79">
        <v>15</v>
      </c>
      <c r="H51" s="96">
        <v>180</v>
      </c>
      <c r="I51" s="90">
        <v>0.86899999999999999</v>
      </c>
      <c r="J51" s="43">
        <v>9.1300000000000008</v>
      </c>
      <c r="K51" s="43">
        <v>5</v>
      </c>
      <c r="L51" s="70">
        <v>10.130000000000001</v>
      </c>
      <c r="M51" s="79">
        <v>13.914999999999999</v>
      </c>
      <c r="N51" s="43">
        <v>19.5</v>
      </c>
      <c r="O51" s="44">
        <v>15.5</v>
      </c>
      <c r="P51" s="80">
        <v>26</v>
      </c>
      <c r="Q51" s="73">
        <v>337.36</v>
      </c>
      <c r="R51" s="3" t="s">
        <v>1056</v>
      </c>
      <c r="U51" s="61">
        <v>372.77</v>
      </c>
    </row>
    <row r="52" spans="1:21" ht="15.95" customHeight="1" x14ac:dyDescent="0.25">
      <c r="A52" s="56" t="s">
        <v>0</v>
      </c>
      <c r="B52" s="42" t="s">
        <v>162</v>
      </c>
      <c r="C52" s="42">
        <f t="shared" si="0"/>
        <v>600510</v>
      </c>
      <c r="D52" s="41" t="s">
        <v>163</v>
      </c>
      <c r="E52" s="41" t="s">
        <v>163</v>
      </c>
      <c r="F52" s="70" t="s">
        <v>164</v>
      </c>
      <c r="G52" s="79">
        <v>4</v>
      </c>
      <c r="H52" s="96">
        <v>72</v>
      </c>
      <c r="I52" s="90">
        <v>1.7330000000000001</v>
      </c>
      <c r="J52" s="43">
        <v>7</v>
      </c>
      <c r="K52" s="43">
        <v>11</v>
      </c>
      <c r="L52" s="70">
        <v>13</v>
      </c>
      <c r="M52" s="79">
        <v>7.7309999999999999</v>
      </c>
      <c r="N52" s="43">
        <v>22.5</v>
      </c>
      <c r="O52" s="44">
        <v>14.75</v>
      </c>
      <c r="P52" s="80">
        <v>16</v>
      </c>
      <c r="Q52" s="73">
        <v>1047.7</v>
      </c>
      <c r="R52" s="3" t="s">
        <v>1056</v>
      </c>
      <c r="U52" s="61">
        <v>1102.55</v>
      </c>
    </row>
    <row r="53" spans="1:21" ht="15.95" customHeight="1" x14ac:dyDescent="0.25">
      <c r="A53" s="56" t="s">
        <v>0</v>
      </c>
      <c r="B53" s="42" t="s">
        <v>165</v>
      </c>
      <c r="C53" s="42">
        <f t="shared" si="0"/>
        <v>600528</v>
      </c>
      <c r="D53" s="41" t="s">
        <v>166</v>
      </c>
      <c r="E53" s="41" t="s">
        <v>167</v>
      </c>
      <c r="F53" s="70" t="s">
        <v>168</v>
      </c>
      <c r="G53" s="79">
        <v>30</v>
      </c>
      <c r="H53" s="96">
        <v>960</v>
      </c>
      <c r="I53" s="90">
        <v>0.13400000000000001</v>
      </c>
      <c r="J53" s="43">
        <v>6.25</v>
      </c>
      <c r="K53" s="43">
        <v>2.25</v>
      </c>
      <c r="L53" s="70">
        <v>4.5</v>
      </c>
      <c r="M53" s="79">
        <v>4.6970000000000001</v>
      </c>
      <c r="N53" s="43">
        <v>22.5</v>
      </c>
      <c r="O53" s="44">
        <v>11.25</v>
      </c>
      <c r="P53" s="80">
        <v>12</v>
      </c>
      <c r="Q53" s="73">
        <v>109.13</v>
      </c>
      <c r="R53" s="3" t="s">
        <v>1056</v>
      </c>
      <c r="U53" s="61">
        <v>114.84</v>
      </c>
    </row>
    <row r="54" spans="1:21" ht="15.95" customHeight="1" x14ac:dyDescent="0.25">
      <c r="A54" s="56" t="s">
        <v>0</v>
      </c>
      <c r="B54" s="42" t="s">
        <v>169</v>
      </c>
      <c r="C54" s="42">
        <f t="shared" si="0"/>
        <v>600536</v>
      </c>
      <c r="D54" s="41" t="s">
        <v>170</v>
      </c>
      <c r="E54" s="41" t="s">
        <v>171</v>
      </c>
      <c r="F54" s="70" t="s">
        <v>172</v>
      </c>
      <c r="G54" s="79">
        <v>20</v>
      </c>
      <c r="H54" s="96">
        <v>640</v>
      </c>
      <c r="I54" s="90">
        <v>0.35599999999999998</v>
      </c>
      <c r="J54" s="43">
        <v>8.25</v>
      </c>
      <c r="K54" s="43">
        <v>2.75</v>
      </c>
      <c r="L54" s="70">
        <v>6.75</v>
      </c>
      <c r="M54" s="79">
        <v>5.7969999999999997</v>
      </c>
      <c r="N54" s="43">
        <v>22.5</v>
      </c>
      <c r="O54" s="44">
        <v>11.25</v>
      </c>
      <c r="P54" s="80">
        <v>12</v>
      </c>
      <c r="Q54" s="73">
        <v>175.57</v>
      </c>
      <c r="R54" s="3" t="s">
        <v>1056</v>
      </c>
      <c r="U54" s="61">
        <v>184.76</v>
      </c>
    </row>
    <row r="55" spans="1:21" ht="15.95" customHeight="1" x14ac:dyDescent="0.25">
      <c r="A55" s="56" t="s">
        <v>0</v>
      </c>
      <c r="B55" s="42" t="s">
        <v>173</v>
      </c>
      <c r="C55" s="42">
        <f t="shared" si="0"/>
        <v>600544</v>
      </c>
      <c r="D55" s="41" t="s">
        <v>174</v>
      </c>
      <c r="E55" s="41" t="s">
        <v>175</v>
      </c>
      <c r="F55" s="70" t="s">
        <v>176</v>
      </c>
      <c r="G55" s="79">
        <v>15</v>
      </c>
      <c r="H55" s="96">
        <v>270</v>
      </c>
      <c r="I55" s="90">
        <v>1.036</v>
      </c>
      <c r="J55" s="43">
        <v>10.75</v>
      </c>
      <c r="K55" s="43">
        <v>4</v>
      </c>
      <c r="L55" s="70">
        <v>8.75</v>
      </c>
      <c r="M55" s="79">
        <v>16.420000000000002</v>
      </c>
      <c r="N55" s="43">
        <v>19.5</v>
      </c>
      <c r="O55" s="44">
        <v>15.5</v>
      </c>
      <c r="P55" s="80">
        <v>26</v>
      </c>
      <c r="Q55" s="73">
        <v>302.36</v>
      </c>
      <c r="R55" s="3" t="s">
        <v>1056</v>
      </c>
      <c r="U55" s="61">
        <v>334.1</v>
      </c>
    </row>
    <row r="56" spans="1:21" ht="15.95" customHeight="1" x14ac:dyDescent="0.25">
      <c r="A56" s="56" t="s">
        <v>0</v>
      </c>
      <c r="B56" s="42" t="s">
        <v>177</v>
      </c>
      <c r="C56" s="42">
        <f t="shared" si="0"/>
        <v>600551</v>
      </c>
      <c r="D56" s="41" t="s">
        <v>178</v>
      </c>
      <c r="E56" s="41" t="s">
        <v>179</v>
      </c>
      <c r="F56" s="70" t="s">
        <v>180</v>
      </c>
      <c r="G56" s="79">
        <v>5</v>
      </c>
      <c r="H56" s="96">
        <v>90</v>
      </c>
      <c r="I56" s="90">
        <v>1.367</v>
      </c>
      <c r="J56" s="43">
        <v>15</v>
      </c>
      <c r="K56" s="43">
        <v>5.25</v>
      </c>
      <c r="L56" s="70">
        <v>11.75</v>
      </c>
      <c r="M56" s="79">
        <v>7.6340000000000003</v>
      </c>
      <c r="N56" s="43">
        <v>22.5</v>
      </c>
      <c r="O56" s="44">
        <v>14.75</v>
      </c>
      <c r="P56" s="80">
        <v>16</v>
      </c>
      <c r="Q56" s="73">
        <v>898.5</v>
      </c>
      <c r="R56" s="3" t="s">
        <v>1056</v>
      </c>
      <c r="U56" s="61">
        <v>945.54</v>
      </c>
    </row>
    <row r="57" spans="1:21" ht="15.95" customHeight="1" x14ac:dyDescent="0.25">
      <c r="A57" s="56" t="s">
        <v>0</v>
      </c>
      <c r="B57" s="42" t="s">
        <v>181</v>
      </c>
      <c r="C57" s="42">
        <f t="shared" si="0"/>
        <v>600569</v>
      </c>
      <c r="D57" s="41" t="s">
        <v>182</v>
      </c>
      <c r="E57" s="41" t="s">
        <v>183</v>
      </c>
      <c r="F57" s="70" t="s">
        <v>184</v>
      </c>
      <c r="G57" s="79">
        <v>25</v>
      </c>
      <c r="H57" s="96">
        <v>1050</v>
      </c>
      <c r="I57" s="90">
        <v>0.158</v>
      </c>
      <c r="J57" s="43">
        <v>6.5</v>
      </c>
      <c r="K57" s="43">
        <v>2.75</v>
      </c>
      <c r="L57" s="70">
        <v>5</v>
      </c>
      <c r="M57" s="79">
        <v>4.6269999999999998</v>
      </c>
      <c r="N57" s="43">
        <v>22.5</v>
      </c>
      <c r="O57" s="44">
        <v>11.25</v>
      </c>
      <c r="P57" s="80">
        <v>12</v>
      </c>
      <c r="Q57" s="73">
        <v>149.85</v>
      </c>
      <c r="R57" s="3" t="s">
        <v>1056</v>
      </c>
      <c r="U57" s="61">
        <v>157.69999999999999</v>
      </c>
    </row>
    <row r="58" spans="1:21" ht="15.95" customHeight="1" x14ac:dyDescent="0.25">
      <c r="A58" s="56" t="s">
        <v>0</v>
      </c>
      <c r="B58" s="42" t="s">
        <v>185</v>
      </c>
      <c r="C58" s="42">
        <f t="shared" si="0"/>
        <v>600577</v>
      </c>
      <c r="D58" s="41" t="s">
        <v>186</v>
      </c>
      <c r="E58" s="41" t="s">
        <v>187</v>
      </c>
      <c r="F58" s="70" t="s">
        <v>188</v>
      </c>
      <c r="G58" s="79">
        <v>10</v>
      </c>
      <c r="H58" s="96">
        <v>420</v>
      </c>
      <c r="I58" s="90">
        <v>0.439</v>
      </c>
      <c r="J58" s="43">
        <v>7.5</v>
      </c>
      <c r="K58" s="43">
        <v>4</v>
      </c>
      <c r="L58" s="70">
        <v>8.75</v>
      </c>
      <c r="M58" s="79">
        <v>5.0670000000000002</v>
      </c>
      <c r="N58" s="43">
        <v>22.5</v>
      </c>
      <c r="O58" s="44">
        <v>11.25</v>
      </c>
      <c r="P58" s="80">
        <v>12</v>
      </c>
      <c r="Q58" s="73">
        <v>264.45</v>
      </c>
      <c r="R58" s="3" t="s">
        <v>1056</v>
      </c>
      <c r="U58" s="61">
        <v>278.3</v>
      </c>
    </row>
    <row r="59" spans="1:21" ht="15.95" customHeight="1" x14ac:dyDescent="0.25">
      <c r="A59" s="56" t="s">
        <v>0</v>
      </c>
      <c r="B59" s="42" t="s">
        <v>189</v>
      </c>
      <c r="C59" s="42">
        <f t="shared" si="0"/>
        <v>600585</v>
      </c>
      <c r="D59" s="41" t="s">
        <v>190</v>
      </c>
      <c r="E59" s="41" t="s">
        <v>191</v>
      </c>
      <c r="F59" s="70" t="s">
        <v>192</v>
      </c>
      <c r="G59" s="79">
        <v>15</v>
      </c>
      <c r="H59" s="96">
        <v>270</v>
      </c>
      <c r="I59" s="90">
        <v>0.49</v>
      </c>
      <c r="J59" s="43">
        <v>9.75</v>
      </c>
      <c r="K59" s="43">
        <v>4</v>
      </c>
      <c r="L59" s="70">
        <v>8</v>
      </c>
      <c r="M59" s="79">
        <v>8.1489999999999991</v>
      </c>
      <c r="N59" s="43">
        <v>22.5</v>
      </c>
      <c r="O59" s="44">
        <v>14.75</v>
      </c>
      <c r="P59" s="80">
        <v>16</v>
      </c>
      <c r="Q59" s="73">
        <v>255.61</v>
      </c>
      <c r="R59" s="3" t="s">
        <v>1056</v>
      </c>
      <c r="U59" s="61">
        <v>282.44</v>
      </c>
    </row>
    <row r="60" spans="1:21" ht="15.95" customHeight="1" x14ac:dyDescent="0.25">
      <c r="A60" s="56" t="s">
        <v>0</v>
      </c>
      <c r="B60" s="42" t="s">
        <v>193</v>
      </c>
      <c r="C60" s="42">
        <f t="shared" si="0"/>
        <v>600593</v>
      </c>
      <c r="D60" s="41" t="s">
        <v>194</v>
      </c>
      <c r="E60" s="41" t="s">
        <v>195</v>
      </c>
      <c r="F60" s="70" t="s">
        <v>196</v>
      </c>
      <c r="G60" s="79">
        <v>75</v>
      </c>
      <c r="H60" s="96">
        <v>5400</v>
      </c>
      <c r="I60" s="90">
        <v>4.9000000000000002E-2</v>
      </c>
      <c r="J60" s="43">
        <v>2.9</v>
      </c>
      <c r="K60" s="43">
        <v>2</v>
      </c>
      <c r="L60" s="70">
        <v>3</v>
      </c>
      <c r="M60" s="79">
        <v>3.9830000000000001</v>
      </c>
      <c r="N60" s="43">
        <v>14.75</v>
      </c>
      <c r="O60" s="44">
        <v>11.25</v>
      </c>
      <c r="P60" s="80">
        <v>8</v>
      </c>
      <c r="Q60" s="73">
        <v>45.31</v>
      </c>
      <c r="R60" s="3" t="s">
        <v>1056</v>
      </c>
      <c r="U60" s="61">
        <v>50.07</v>
      </c>
    </row>
    <row r="61" spans="1:21" ht="15.95" customHeight="1" x14ac:dyDescent="0.25">
      <c r="A61" s="56" t="s">
        <v>0</v>
      </c>
      <c r="B61" s="42" t="s">
        <v>197</v>
      </c>
      <c r="C61" s="42">
        <f t="shared" si="0"/>
        <v>600601</v>
      </c>
      <c r="D61" s="41" t="s">
        <v>198</v>
      </c>
      <c r="E61" s="41" t="s">
        <v>199</v>
      </c>
      <c r="F61" s="70" t="s">
        <v>200</v>
      </c>
      <c r="G61" s="79">
        <v>125</v>
      </c>
      <c r="H61" s="96">
        <v>4000</v>
      </c>
      <c r="I61" s="90">
        <v>6.7000000000000004E-2</v>
      </c>
      <c r="J61" s="43">
        <v>3.25</v>
      </c>
      <c r="K61" s="43">
        <v>2.25</v>
      </c>
      <c r="L61" s="70">
        <v>3.25</v>
      </c>
      <c r="M61" s="79">
        <v>8.5519999999999996</v>
      </c>
      <c r="N61" s="43">
        <v>22.5</v>
      </c>
      <c r="O61" s="44">
        <v>11.25</v>
      </c>
      <c r="P61" s="80">
        <v>12</v>
      </c>
      <c r="Q61" s="73">
        <v>19.93</v>
      </c>
      <c r="R61" s="3" t="s">
        <v>1056</v>
      </c>
      <c r="U61" s="61">
        <v>22.02</v>
      </c>
    </row>
    <row r="62" spans="1:21" ht="15.95" customHeight="1" x14ac:dyDescent="0.25">
      <c r="A62" s="56" t="s">
        <v>0</v>
      </c>
      <c r="B62" s="42" t="s">
        <v>201</v>
      </c>
      <c r="C62" s="42">
        <f t="shared" si="0"/>
        <v>600619</v>
      </c>
      <c r="D62" s="41" t="s">
        <v>202</v>
      </c>
      <c r="E62" s="41" t="s">
        <v>203</v>
      </c>
      <c r="F62" s="70" t="s">
        <v>204</v>
      </c>
      <c r="G62" s="79">
        <v>110</v>
      </c>
      <c r="H62" s="96">
        <v>3520</v>
      </c>
      <c r="I62" s="90">
        <v>7.3999999999999996E-2</v>
      </c>
      <c r="J62" s="43">
        <v>3.5</v>
      </c>
      <c r="K62" s="43">
        <v>2.25</v>
      </c>
      <c r="L62" s="70">
        <v>3.5</v>
      </c>
      <c r="M62" s="79">
        <v>8.8170000000000002</v>
      </c>
      <c r="N62" s="43">
        <v>22.5</v>
      </c>
      <c r="O62" s="44">
        <v>11.25</v>
      </c>
      <c r="P62" s="80">
        <v>12</v>
      </c>
      <c r="Q62" s="73">
        <v>25.75</v>
      </c>
      <c r="R62" s="3" t="s">
        <v>1056</v>
      </c>
      <c r="U62" s="61">
        <v>28.45</v>
      </c>
    </row>
    <row r="63" spans="1:21" ht="15.95" customHeight="1" x14ac:dyDescent="0.25">
      <c r="A63" s="56" t="s">
        <v>0</v>
      </c>
      <c r="B63" s="42" t="s">
        <v>205</v>
      </c>
      <c r="C63" s="42">
        <f t="shared" si="0"/>
        <v>600627</v>
      </c>
      <c r="D63" s="41" t="s">
        <v>206</v>
      </c>
      <c r="E63" s="41" t="s">
        <v>207</v>
      </c>
      <c r="F63" s="70" t="s">
        <v>208</v>
      </c>
      <c r="G63" s="79">
        <v>50</v>
      </c>
      <c r="H63" s="96">
        <v>2400</v>
      </c>
      <c r="I63" s="90">
        <v>0.10199999999999999</v>
      </c>
      <c r="J63" s="43">
        <v>4.13</v>
      </c>
      <c r="K63" s="43">
        <v>2.75</v>
      </c>
      <c r="L63" s="70">
        <v>4.13</v>
      </c>
      <c r="M63" s="79">
        <v>5.49</v>
      </c>
      <c r="N63" s="43">
        <v>14.75</v>
      </c>
      <c r="O63" s="44">
        <v>11.25</v>
      </c>
      <c r="P63" s="80">
        <v>12</v>
      </c>
      <c r="Q63" s="73">
        <v>31.74</v>
      </c>
      <c r="R63" s="3" t="s">
        <v>1056</v>
      </c>
      <c r="U63" s="61">
        <v>35.07</v>
      </c>
    </row>
    <row r="64" spans="1:21" ht="15.95" customHeight="1" x14ac:dyDescent="0.25">
      <c r="A64" s="56" t="s">
        <v>0</v>
      </c>
      <c r="B64" s="42" t="s">
        <v>209</v>
      </c>
      <c r="C64" s="42">
        <f t="shared" si="0"/>
        <v>600635</v>
      </c>
      <c r="D64" s="41" t="s">
        <v>210</v>
      </c>
      <c r="E64" s="41" t="s">
        <v>211</v>
      </c>
      <c r="F64" s="70" t="s">
        <v>212</v>
      </c>
      <c r="G64" s="79">
        <v>50</v>
      </c>
      <c r="H64" s="96">
        <v>1600</v>
      </c>
      <c r="I64" s="90">
        <v>0.11899999999999999</v>
      </c>
      <c r="J64" s="43">
        <v>2.75</v>
      </c>
      <c r="K64" s="43">
        <v>4.5</v>
      </c>
      <c r="L64" s="70">
        <v>4.25</v>
      </c>
      <c r="M64" s="79">
        <v>6.6269999999999998</v>
      </c>
      <c r="N64" s="43">
        <v>22.5</v>
      </c>
      <c r="O64" s="44">
        <v>11.25</v>
      </c>
      <c r="P64" s="80">
        <v>12</v>
      </c>
      <c r="Q64" s="73">
        <v>35.31</v>
      </c>
      <c r="R64" s="3" t="s">
        <v>1056</v>
      </c>
      <c r="U64" s="61">
        <v>39.020000000000003</v>
      </c>
    </row>
    <row r="65" spans="1:21" ht="15.95" customHeight="1" x14ac:dyDescent="0.25">
      <c r="A65" s="56" t="s">
        <v>0</v>
      </c>
      <c r="B65" s="42" t="s">
        <v>213</v>
      </c>
      <c r="C65" s="42">
        <f t="shared" si="0"/>
        <v>600643</v>
      </c>
      <c r="D65" s="41" t="s">
        <v>214</v>
      </c>
      <c r="E65" s="41" t="s">
        <v>215</v>
      </c>
      <c r="F65" s="70" t="s">
        <v>216</v>
      </c>
      <c r="G65" s="79">
        <v>20</v>
      </c>
      <c r="H65" s="96">
        <v>640</v>
      </c>
      <c r="I65" s="90">
        <v>0.30299999999999999</v>
      </c>
      <c r="J65" s="43">
        <v>6</v>
      </c>
      <c r="K65" s="43">
        <v>4</v>
      </c>
      <c r="L65" s="70">
        <v>6</v>
      </c>
      <c r="M65" s="79">
        <v>6.7370000000000001</v>
      </c>
      <c r="N65" s="43">
        <v>22.5</v>
      </c>
      <c r="O65" s="44">
        <v>11.25</v>
      </c>
      <c r="P65" s="80">
        <v>12</v>
      </c>
      <c r="Q65" s="73">
        <v>85.62</v>
      </c>
      <c r="R65" s="3" t="s">
        <v>1056</v>
      </c>
      <c r="U65" s="61">
        <v>94.61</v>
      </c>
    </row>
    <row r="66" spans="1:21" ht="15.95" customHeight="1" x14ac:dyDescent="0.25">
      <c r="A66" s="56" t="s">
        <v>0</v>
      </c>
      <c r="B66" s="42" t="s">
        <v>217</v>
      </c>
      <c r="C66" s="42">
        <f t="shared" si="0"/>
        <v>600650</v>
      </c>
      <c r="D66" s="41" t="s">
        <v>218</v>
      </c>
      <c r="E66" s="41" t="s">
        <v>219</v>
      </c>
      <c r="F66" s="70" t="s">
        <v>220</v>
      </c>
      <c r="G66" s="79">
        <v>20</v>
      </c>
      <c r="H66" s="96">
        <v>640</v>
      </c>
      <c r="I66" s="90">
        <v>0.35699999999999998</v>
      </c>
      <c r="J66" s="43">
        <v>6.5</v>
      </c>
      <c r="K66" s="43">
        <v>4</v>
      </c>
      <c r="L66" s="70">
        <v>6.5</v>
      </c>
      <c r="M66" s="79">
        <v>7.8170000000000002</v>
      </c>
      <c r="N66" s="43">
        <v>22.5</v>
      </c>
      <c r="O66" s="44">
        <v>11.25</v>
      </c>
      <c r="P66" s="80">
        <v>12</v>
      </c>
      <c r="Q66" s="73">
        <v>89.69</v>
      </c>
      <c r="R66" s="3" t="s">
        <v>1056</v>
      </c>
      <c r="U66" s="61">
        <v>99.11</v>
      </c>
    </row>
    <row r="67" spans="1:21" ht="15.95" customHeight="1" x14ac:dyDescent="0.25">
      <c r="A67" s="56" t="s">
        <v>0</v>
      </c>
      <c r="B67" s="42" t="s">
        <v>221</v>
      </c>
      <c r="C67" s="42">
        <f t="shared" si="0"/>
        <v>600668</v>
      </c>
      <c r="D67" s="41" t="s">
        <v>222</v>
      </c>
      <c r="E67" s="41" t="s">
        <v>223</v>
      </c>
      <c r="F67" s="70" t="s">
        <v>224</v>
      </c>
      <c r="G67" s="79">
        <v>20</v>
      </c>
      <c r="H67" s="96">
        <v>360</v>
      </c>
      <c r="I67" s="90">
        <v>0.48699999999999999</v>
      </c>
      <c r="J67" s="43">
        <v>7.25</v>
      </c>
      <c r="K67" s="43">
        <v>5</v>
      </c>
      <c r="L67" s="70">
        <v>6.75</v>
      </c>
      <c r="M67" s="79">
        <v>10.539</v>
      </c>
      <c r="N67" s="43">
        <v>22.5</v>
      </c>
      <c r="O67" s="44">
        <v>14.75</v>
      </c>
      <c r="P67" s="80">
        <v>16</v>
      </c>
      <c r="Q67" s="73">
        <v>251.6</v>
      </c>
      <c r="R67" s="3" t="s">
        <v>1056</v>
      </c>
      <c r="U67" s="61">
        <v>278.01</v>
      </c>
    </row>
    <row r="68" spans="1:21" ht="15.95" customHeight="1" x14ac:dyDescent="0.25">
      <c r="A68" s="56" t="s">
        <v>0</v>
      </c>
      <c r="B68" s="42" t="s">
        <v>225</v>
      </c>
      <c r="C68" s="42">
        <f t="shared" si="0"/>
        <v>600676</v>
      </c>
      <c r="D68" s="41" t="s">
        <v>226</v>
      </c>
      <c r="E68" s="41" t="s">
        <v>227</v>
      </c>
      <c r="F68" s="70" t="s">
        <v>228</v>
      </c>
      <c r="G68" s="79">
        <v>12</v>
      </c>
      <c r="H68" s="96">
        <v>216</v>
      </c>
      <c r="I68" s="90">
        <v>0.65500000000000003</v>
      </c>
      <c r="J68" s="43">
        <v>8.3800000000000008</v>
      </c>
      <c r="K68" s="43">
        <v>5.13</v>
      </c>
      <c r="L68" s="70">
        <v>8.3800000000000008</v>
      </c>
      <c r="M68" s="79">
        <v>8.6590000000000007</v>
      </c>
      <c r="N68" s="43">
        <v>22.5</v>
      </c>
      <c r="O68" s="44">
        <v>14.75</v>
      </c>
      <c r="P68" s="80">
        <v>16</v>
      </c>
      <c r="Q68" s="73">
        <v>181.91</v>
      </c>
      <c r="R68" s="3" t="s">
        <v>1056</v>
      </c>
      <c r="U68" s="61">
        <v>201.01</v>
      </c>
    </row>
    <row r="69" spans="1:21" ht="15.95" customHeight="1" x14ac:dyDescent="0.25">
      <c r="A69" s="56" t="s">
        <v>0</v>
      </c>
      <c r="B69" s="42" t="s">
        <v>229</v>
      </c>
      <c r="C69" s="42">
        <f t="shared" si="0"/>
        <v>600684</v>
      </c>
      <c r="D69" s="41" t="s">
        <v>230</v>
      </c>
      <c r="E69" s="41" t="s">
        <v>231</v>
      </c>
      <c r="F69" s="70" t="s">
        <v>232</v>
      </c>
      <c r="G69" s="79">
        <v>4</v>
      </c>
      <c r="H69" s="96">
        <v>72</v>
      </c>
      <c r="I69" s="90">
        <v>1.5489999999999999</v>
      </c>
      <c r="J69" s="43">
        <v>11.75</v>
      </c>
      <c r="K69" s="43">
        <v>7.25</v>
      </c>
      <c r="L69" s="70">
        <v>11.75</v>
      </c>
      <c r="M69" s="79">
        <v>6.9950000000000001</v>
      </c>
      <c r="N69" s="43">
        <v>22.5</v>
      </c>
      <c r="O69" s="44">
        <v>14.75</v>
      </c>
      <c r="P69" s="80">
        <v>16</v>
      </c>
      <c r="Q69" s="73">
        <v>956.37</v>
      </c>
      <c r="R69" s="3" t="s">
        <v>1056</v>
      </c>
      <c r="U69" s="61">
        <v>1006.44</v>
      </c>
    </row>
    <row r="70" spans="1:21" ht="15.95" customHeight="1" x14ac:dyDescent="0.25">
      <c r="A70" s="56" t="s">
        <v>0</v>
      </c>
      <c r="B70" s="42" t="s">
        <v>233</v>
      </c>
      <c r="C70" s="42">
        <f t="shared" si="0"/>
        <v>600700</v>
      </c>
      <c r="D70" s="41" t="s">
        <v>234</v>
      </c>
      <c r="E70" s="41" t="s">
        <v>235</v>
      </c>
      <c r="F70" s="70" t="s">
        <v>236</v>
      </c>
      <c r="G70" s="79">
        <v>50</v>
      </c>
      <c r="H70" s="96">
        <v>2400</v>
      </c>
      <c r="I70" s="90">
        <v>0.107</v>
      </c>
      <c r="J70" s="43">
        <v>2.25</v>
      </c>
      <c r="K70" s="43">
        <v>4.75</v>
      </c>
      <c r="L70" s="70">
        <v>4.5</v>
      </c>
      <c r="M70" s="79">
        <v>5.74</v>
      </c>
      <c r="N70" s="43">
        <v>14.75</v>
      </c>
      <c r="O70" s="44">
        <v>11.25</v>
      </c>
      <c r="P70" s="80">
        <v>12</v>
      </c>
      <c r="Q70" s="73">
        <v>56.83</v>
      </c>
      <c r="R70" s="3" t="s">
        <v>1056</v>
      </c>
      <c r="U70" s="61">
        <v>62.8</v>
      </c>
    </row>
    <row r="71" spans="1:21" ht="15.95" customHeight="1" x14ac:dyDescent="0.25">
      <c r="A71" s="56" t="s">
        <v>0</v>
      </c>
      <c r="B71" s="42" t="s">
        <v>237</v>
      </c>
      <c r="C71" s="42">
        <f t="shared" si="0"/>
        <v>600718</v>
      </c>
      <c r="D71" s="41" t="s">
        <v>238</v>
      </c>
      <c r="E71" s="41" t="s">
        <v>239</v>
      </c>
      <c r="F71" s="70" t="s">
        <v>240</v>
      </c>
      <c r="G71" s="79">
        <v>75</v>
      </c>
      <c r="H71" s="96">
        <v>5400</v>
      </c>
      <c r="I71" s="90">
        <v>4.4999999999999998E-2</v>
      </c>
      <c r="J71" s="43">
        <v>2.75</v>
      </c>
      <c r="K71" s="43">
        <v>2</v>
      </c>
      <c r="L71" s="70">
        <v>2.75</v>
      </c>
      <c r="M71" s="79">
        <v>3.6829999999999998</v>
      </c>
      <c r="N71" s="43">
        <v>14.75</v>
      </c>
      <c r="O71" s="44">
        <v>11.25</v>
      </c>
      <c r="P71" s="80">
        <v>8</v>
      </c>
      <c r="Q71" s="73">
        <v>49.58</v>
      </c>
      <c r="R71" s="3" t="s">
        <v>1056</v>
      </c>
      <c r="U71" s="61">
        <v>54.79</v>
      </c>
    </row>
    <row r="72" spans="1:21" ht="15.95" customHeight="1" x14ac:dyDescent="0.25">
      <c r="A72" s="56" t="s">
        <v>0</v>
      </c>
      <c r="B72" s="42" t="s">
        <v>241</v>
      </c>
      <c r="C72" s="42">
        <f t="shared" si="0"/>
        <v>600726</v>
      </c>
      <c r="D72" s="41" t="s">
        <v>242</v>
      </c>
      <c r="E72" s="41" t="s">
        <v>243</v>
      </c>
      <c r="F72" s="70" t="s">
        <v>244</v>
      </c>
      <c r="G72" s="79">
        <v>125</v>
      </c>
      <c r="H72" s="96">
        <v>4000</v>
      </c>
      <c r="I72" s="90">
        <v>6.4000000000000001E-2</v>
      </c>
      <c r="J72" s="43">
        <v>3.25</v>
      </c>
      <c r="K72" s="43">
        <v>2.25</v>
      </c>
      <c r="L72" s="70">
        <v>3</v>
      </c>
      <c r="M72" s="79">
        <v>8.6769999999999996</v>
      </c>
      <c r="N72" s="43">
        <v>22.5</v>
      </c>
      <c r="O72" s="44">
        <v>11.25</v>
      </c>
      <c r="P72" s="80">
        <v>12</v>
      </c>
      <c r="Q72" s="73">
        <v>20.83</v>
      </c>
      <c r="R72" s="3" t="s">
        <v>1056</v>
      </c>
      <c r="U72" s="61">
        <v>23.02</v>
      </c>
    </row>
    <row r="73" spans="1:21" ht="15.95" customHeight="1" x14ac:dyDescent="0.25">
      <c r="A73" s="56" t="s">
        <v>0</v>
      </c>
      <c r="B73" s="42" t="s">
        <v>245</v>
      </c>
      <c r="C73" s="42">
        <f t="shared" si="0"/>
        <v>600734</v>
      </c>
      <c r="D73" s="41" t="s">
        <v>246</v>
      </c>
      <c r="E73" s="41" t="s">
        <v>247</v>
      </c>
      <c r="F73" s="70" t="s">
        <v>248</v>
      </c>
      <c r="G73" s="79">
        <v>45</v>
      </c>
      <c r="H73" s="96">
        <v>3240</v>
      </c>
      <c r="I73" s="90">
        <v>7.2999999999999995E-2</v>
      </c>
      <c r="J73" s="43">
        <v>3.5</v>
      </c>
      <c r="K73" s="43">
        <v>2.25</v>
      </c>
      <c r="L73" s="70">
        <v>3.5</v>
      </c>
      <c r="M73" s="79">
        <v>3.593</v>
      </c>
      <c r="N73" s="43">
        <v>14.75</v>
      </c>
      <c r="O73" s="44">
        <v>11.25</v>
      </c>
      <c r="P73" s="80">
        <v>8</v>
      </c>
      <c r="Q73" s="73">
        <v>24.75</v>
      </c>
      <c r="R73" s="3" t="s">
        <v>1056</v>
      </c>
      <c r="U73" s="61">
        <v>27.35</v>
      </c>
    </row>
    <row r="74" spans="1:21" ht="15.95" customHeight="1" x14ac:dyDescent="0.25">
      <c r="A74" s="56" t="s">
        <v>0</v>
      </c>
      <c r="B74" s="42" t="s">
        <v>249</v>
      </c>
      <c r="C74" s="42">
        <f t="shared" ref="C74:C137" si="1">B74*1</f>
        <v>600742</v>
      </c>
      <c r="D74" s="41" t="s">
        <v>250</v>
      </c>
      <c r="E74" s="41" t="s">
        <v>251</v>
      </c>
      <c r="F74" s="70" t="s">
        <v>252</v>
      </c>
      <c r="G74" s="79">
        <v>50</v>
      </c>
      <c r="H74" s="96">
        <v>2400</v>
      </c>
      <c r="I74" s="90">
        <v>0.104</v>
      </c>
      <c r="J74" s="43">
        <v>4.13</v>
      </c>
      <c r="K74" s="43">
        <v>2.25</v>
      </c>
      <c r="L74" s="70">
        <v>4</v>
      </c>
      <c r="M74" s="79">
        <v>5.59</v>
      </c>
      <c r="N74" s="43">
        <v>14.75</v>
      </c>
      <c r="O74" s="44">
        <v>11.25</v>
      </c>
      <c r="P74" s="80">
        <v>12</v>
      </c>
      <c r="Q74" s="73">
        <v>53.01</v>
      </c>
      <c r="R74" s="3" t="s">
        <v>1056</v>
      </c>
      <c r="U74" s="61">
        <v>58.57</v>
      </c>
    </row>
    <row r="75" spans="1:21" ht="15.95" customHeight="1" x14ac:dyDescent="0.25">
      <c r="A75" s="56" t="s">
        <v>0</v>
      </c>
      <c r="B75" s="42" t="s">
        <v>253</v>
      </c>
      <c r="C75" s="42">
        <f t="shared" si="1"/>
        <v>600759</v>
      </c>
      <c r="D75" s="41" t="s">
        <v>254</v>
      </c>
      <c r="E75" s="41" t="s">
        <v>255</v>
      </c>
      <c r="F75" s="70" t="s">
        <v>256</v>
      </c>
      <c r="G75" s="79">
        <v>20</v>
      </c>
      <c r="H75" s="96">
        <v>640</v>
      </c>
      <c r="I75" s="90">
        <v>0.30199999999999999</v>
      </c>
      <c r="J75" s="43">
        <v>5.88</v>
      </c>
      <c r="K75" s="43">
        <v>4</v>
      </c>
      <c r="L75" s="70">
        <v>5.88</v>
      </c>
      <c r="M75" s="79">
        <v>6.7169999999999996</v>
      </c>
      <c r="N75" s="43">
        <v>22.5</v>
      </c>
      <c r="O75" s="44">
        <v>11.25</v>
      </c>
      <c r="P75" s="80">
        <v>12</v>
      </c>
      <c r="Q75" s="73">
        <v>95.56</v>
      </c>
      <c r="R75" s="3" t="s">
        <v>1056</v>
      </c>
      <c r="U75" s="61">
        <v>105.59</v>
      </c>
    </row>
    <row r="76" spans="1:21" ht="15.95" customHeight="1" x14ac:dyDescent="0.25">
      <c r="A76" s="56" t="s">
        <v>0</v>
      </c>
      <c r="B76" s="42" t="s">
        <v>257</v>
      </c>
      <c r="C76" s="42">
        <f t="shared" si="1"/>
        <v>600767</v>
      </c>
      <c r="D76" s="41" t="s">
        <v>258</v>
      </c>
      <c r="E76" s="41" t="s">
        <v>259</v>
      </c>
      <c r="F76" s="70" t="s">
        <v>260</v>
      </c>
      <c r="G76" s="79">
        <v>20</v>
      </c>
      <c r="H76" s="96">
        <v>480</v>
      </c>
      <c r="I76" s="90">
        <v>0.59099999999999997</v>
      </c>
      <c r="J76" s="43">
        <v>8</v>
      </c>
      <c r="K76" s="43">
        <v>5</v>
      </c>
      <c r="L76" s="70">
        <v>8</v>
      </c>
      <c r="M76" s="79">
        <v>12.553000000000001</v>
      </c>
      <c r="N76" s="43">
        <v>19.5</v>
      </c>
      <c r="O76" s="44">
        <v>15.5</v>
      </c>
      <c r="P76" s="80">
        <v>19</v>
      </c>
      <c r="Q76" s="73">
        <v>301.47000000000003</v>
      </c>
      <c r="R76" s="3" t="s">
        <v>1056</v>
      </c>
      <c r="U76" s="61">
        <v>333.12</v>
      </c>
    </row>
    <row r="77" spans="1:21" ht="15.95" customHeight="1" x14ac:dyDescent="0.25">
      <c r="A77" s="56" t="s">
        <v>0</v>
      </c>
      <c r="B77" s="42" t="s">
        <v>261</v>
      </c>
      <c r="C77" s="42">
        <f t="shared" si="1"/>
        <v>600791</v>
      </c>
      <c r="D77" s="41" t="s">
        <v>262</v>
      </c>
      <c r="E77" s="41" t="s">
        <v>262</v>
      </c>
      <c r="F77" s="70" t="s">
        <v>263</v>
      </c>
      <c r="G77" s="79">
        <v>12</v>
      </c>
      <c r="H77" s="96">
        <v>216</v>
      </c>
      <c r="I77" s="90">
        <v>0.93600000000000005</v>
      </c>
      <c r="J77" s="43">
        <v>5</v>
      </c>
      <c r="K77" s="43">
        <v>9.5</v>
      </c>
      <c r="L77" s="70">
        <v>9.5</v>
      </c>
      <c r="M77" s="79">
        <v>12.031000000000001</v>
      </c>
      <c r="N77" s="43">
        <v>22.5</v>
      </c>
      <c r="O77" s="44">
        <v>14.75</v>
      </c>
      <c r="P77" s="80">
        <v>16</v>
      </c>
      <c r="Q77" s="73">
        <v>286.27</v>
      </c>
      <c r="R77" s="3" t="s">
        <v>1056</v>
      </c>
      <c r="U77" s="61">
        <v>316.32</v>
      </c>
    </row>
    <row r="78" spans="1:21" ht="15.95" customHeight="1" x14ac:dyDescent="0.25">
      <c r="A78" s="56" t="s">
        <v>0</v>
      </c>
      <c r="B78" s="42" t="s">
        <v>264</v>
      </c>
      <c r="C78" s="42">
        <f t="shared" si="1"/>
        <v>600809</v>
      </c>
      <c r="D78" s="41" t="s">
        <v>265</v>
      </c>
      <c r="E78" s="41" t="s">
        <v>266</v>
      </c>
      <c r="F78" s="70" t="s">
        <v>267</v>
      </c>
      <c r="G78" s="79">
        <v>40</v>
      </c>
      <c r="H78" s="96">
        <v>2880</v>
      </c>
      <c r="I78" s="90">
        <v>7.3999999999999996E-2</v>
      </c>
      <c r="J78" s="43">
        <v>4.5</v>
      </c>
      <c r="K78" s="43">
        <v>4</v>
      </c>
      <c r="L78" s="70">
        <v>4.5</v>
      </c>
      <c r="M78" s="79">
        <v>3.2679999999999998</v>
      </c>
      <c r="N78" s="43">
        <v>14.75</v>
      </c>
      <c r="O78" s="44">
        <v>11.25</v>
      </c>
      <c r="P78" s="80">
        <v>8</v>
      </c>
      <c r="Q78" s="73">
        <v>62.31</v>
      </c>
      <c r="R78" s="3" t="s">
        <v>1056</v>
      </c>
      <c r="U78" s="61">
        <v>68.849999999999994</v>
      </c>
    </row>
    <row r="79" spans="1:21" ht="15.95" customHeight="1" x14ac:dyDescent="0.25">
      <c r="A79" s="56" t="s">
        <v>0</v>
      </c>
      <c r="B79" s="42" t="s">
        <v>268</v>
      </c>
      <c r="C79" s="42">
        <f t="shared" si="1"/>
        <v>600817</v>
      </c>
      <c r="D79" s="41" t="s">
        <v>269</v>
      </c>
      <c r="E79" s="41" t="s">
        <v>269</v>
      </c>
      <c r="F79" s="70" t="s">
        <v>270</v>
      </c>
      <c r="G79" s="79">
        <v>20</v>
      </c>
      <c r="H79" s="96">
        <v>360</v>
      </c>
      <c r="I79" s="90">
        <v>0.52500000000000002</v>
      </c>
      <c r="J79" s="43">
        <v>5</v>
      </c>
      <c r="K79" s="43">
        <v>7.25</v>
      </c>
      <c r="L79" s="70">
        <v>6.5</v>
      </c>
      <c r="M79" s="79">
        <v>11.298999999999999</v>
      </c>
      <c r="N79" s="43">
        <v>22.5</v>
      </c>
      <c r="O79" s="44">
        <v>14.75</v>
      </c>
      <c r="P79" s="80">
        <v>16</v>
      </c>
      <c r="Q79" s="73">
        <v>206.74</v>
      </c>
      <c r="R79" s="3" t="s">
        <v>1056</v>
      </c>
      <c r="U79" s="61">
        <v>228.44</v>
      </c>
    </row>
    <row r="80" spans="1:21" ht="15.95" customHeight="1" x14ac:dyDescent="0.25">
      <c r="A80" s="56" t="s">
        <v>0</v>
      </c>
      <c r="B80" s="42" t="s">
        <v>271</v>
      </c>
      <c r="C80" s="42">
        <f t="shared" si="1"/>
        <v>600833</v>
      </c>
      <c r="D80" s="41" t="s">
        <v>272</v>
      </c>
      <c r="E80" s="41" t="s">
        <v>272</v>
      </c>
      <c r="F80" s="70" t="s">
        <v>273</v>
      </c>
      <c r="G80" s="79">
        <v>15</v>
      </c>
      <c r="H80" s="96">
        <v>270</v>
      </c>
      <c r="I80" s="90">
        <v>0.72</v>
      </c>
      <c r="J80" s="43">
        <v>5</v>
      </c>
      <c r="K80" s="43">
        <v>8.5</v>
      </c>
      <c r="L80" s="70">
        <v>8</v>
      </c>
      <c r="M80" s="79">
        <v>11.599</v>
      </c>
      <c r="N80" s="43">
        <v>22.5</v>
      </c>
      <c r="O80" s="44">
        <v>14.75</v>
      </c>
      <c r="P80" s="80">
        <v>16</v>
      </c>
      <c r="Q80" s="73">
        <v>259.52</v>
      </c>
      <c r="R80" s="3" t="s">
        <v>1056</v>
      </c>
      <c r="U80" s="61">
        <v>286.76</v>
      </c>
    </row>
    <row r="81" spans="1:21" ht="15.95" customHeight="1" x14ac:dyDescent="0.25">
      <c r="A81" s="56" t="s">
        <v>0</v>
      </c>
      <c r="B81" s="42" t="s">
        <v>274</v>
      </c>
      <c r="C81" s="42">
        <f t="shared" si="1"/>
        <v>600841</v>
      </c>
      <c r="D81" s="41" t="s">
        <v>275</v>
      </c>
      <c r="E81" s="41" t="s">
        <v>276</v>
      </c>
      <c r="F81" s="70" t="s">
        <v>277</v>
      </c>
      <c r="G81" s="79">
        <v>75</v>
      </c>
      <c r="H81" s="96">
        <v>3600</v>
      </c>
      <c r="I81" s="90">
        <v>6.2E-2</v>
      </c>
      <c r="J81" s="43">
        <v>3.13</v>
      </c>
      <c r="K81" s="43">
        <v>2.25</v>
      </c>
      <c r="L81" s="70">
        <v>3.38</v>
      </c>
      <c r="M81" s="79">
        <v>5.04</v>
      </c>
      <c r="N81" s="43">
        <v>14.75</v>
      </c>
      <c r="O81" s="44">
        <v>11.25</v>
      </c>
      <c r="P81" s="80">
        <v>12</v>
      </c>
      <c r="Q81" s="73">
        <v>45.95</v>
      </c>
      <c r="R81" s="3" t="s">
        <v>1056</v>
      </c>
      <c r="U81" s="61">
        <v>50.77</v>
      </c>
    </row>
    <row r="82" spans="1:21" ht="15.95" customHeight="1" x14ac:dyDescent="0.25">
      <c r="A82" s="56" t="s">
        <v>0</v>
      </c>
      <c r="B82" s="42" t="s">
        <v>278</v>
      </c>
      <c r="C82" s="42">
        <f t="shared" si="1"/>
        <v>600858</v>
      </c>
      <c r="D82" s="41" t="s">
        <v>279</v>
      </c>
      <c r="E82" s="41" t="s">
        <v>280</v>
      </c>
      <c r="F82" s="70" t="s">
        <v>281</v>
      </c>
      <c r="G82" s="79">
        <v>40</v>
      </c>
      <c r="H82" s="96">
        <v>1920</v>
      </c>
      <c r="I82" s="90">
        <v>9.6000000000000002E-2</v>
      </c>
      <c r="J82" s="43">
        <v>3.75</v>
      </c>
      <c r="K82" s="43">
        <v>2.75</v>
      </c>
      <c r="L82" s="70">
        <v>4.25</v>
      </c>
      <c r="M82" s="79">
        <v>4.2300000000000004</v>
      </c>
      <c r="N82" s="43">
        <v>14.75</v>
      </c>
      <c r="O82" s="44">
        <v>11.25</v>
      </c>
      <c r="P82" s="80">
        <v>12</v>
      </c>
      <c r="Q82" s="73">
        <v>61.56</v>
      </c>
      <c r="R82" s="3" t="s">
        <v>1056</v>
      </c>
      <c r="U82" s="61">
        <v>68.02</v>
      </c>
    </row>
    <row r="83" spans="1:21" ht="15.95" customHeight="1" x14ac:dyDescent="0.25">
      <c r="A83" s="56" t="s">
        <v>0</v>
      </c>
      <c r="B83" s="42" t="s">
        <v>282</v>
      </c>
      <c r="C83" s="42">
        <f t="shared" si="1"/>
        <v>600866</v>
      </c>
      <c r="D83" s="41" t="s">
        <v>283</v>
      </c>
      <c r="E83" s="41" t="s">
        <v>284</v>
      </c>
      <c r="F83" s="70" t="s">
        <v>285</v>
      </c>
      <c r="G83" s="79">
        <v>20</v>
      </c>
      <c r="H83" s="96">
        <v>640</v>
      </c>
      <c r="I83" s="90">
        <v>0.313</v>
      </c>
      <c r="J83" s="43">
        <v>5.75</v>
      </c>
      <c r="K83" s="43">
        <v>4</v>
      </c>
      <c r="L83" s="70">
        <v>6.5</v>
      </c>
      <c r="M83" s="79">
        <v>6.7469999999999999</v>
      </c>
      <c r="N83" s="43">
        <v>19.5</v>
      </c>
      <c r="O83" s="44">
        <v>15.5</v>
      </c>
      <c r="P83" s="80">
        <v>10</v>
      </c>
      <c r="Q83" s="73">
        <v>137.97999999999999</v>
      </c>
      <c r="R83" s="3" t="s">
        <v>1056</v>
      </c>
      <c r="U83" s="61">
        <v>152.46</v>
      </c>
    </row>
    <row r="84" spans="1:21" ht="15.95" customHeight="1" x14ac:dyDescent="0.25">
      <c r="A84" s="56" t="s">
        <v>0</v>
      </c>
      <c r="B84" s="42" t="s">
        <v>286</v>
      </c>
      <c r="C84" s="42">
        <f t="shared" si="1"/>
        <v>600874</v>
      </c>
      <c r="D84" s="41" t="s">
        <v>287</v>
      </c>
      <c r="E84" s="41" t="s">
        <v>288</v>
      </c>
      <c r="F84" s="70" t="s">
        <v>289</v>
      </c>
      <c r="G84" s="79">
        <v>10</v>
      </c>
      <c r="H84" s="96">
        <v>320</v>
      </c>
      <c r="I84" s="90">
        <v>0.55800000000000005</v>
      </c>
      <c r="J84" s="43">
        <v>7</v>
      </c>
      <c r="K84" s="43">
        <v>5</v>
      </c>
      <c r="L84" s="70">
        <v>8</v>
      </c>
      <c r="M84" s="79">
        <v>6.2569999999999997</v>
      </c>
      <c r="N84" s="43">
        <v>22.5</v>
      </c>
      <c r="O84" s="44">
        <v>11.25</v>
      </c>
      <c r="P84" s="80">
        <v>12</v>
      </c>
      <c r="Q84" s="73">
        <v>267.08</v>
      </c>
      <c r="R84" s="3" t="s">
        <v>1056</v>
      </c>
      <c r="U84" s="61">
        <v>295.12</v>
      </c>
    </row>
    <row r="85" spans="1:21" ht="15.95" customHeight="1" x14ac:dyDescent="0.25">
      <c r="A85" s="56" t="s">
        <v>0</v>
      </c>
      <c r="B85" s="42" t="s">
        <v>290</v>
      </c>
      <c r="C85" s="42">
        <f t="shared" si="1"/>
        <v>600882</v>
      </c>
      <c r="D85" s="41" t="s">
        <v>291</v>
      </c>
      <c r="E85" s="41" t="s">
        <v>292</v>
      </c>
      <c r="F85" s="70" t="s">
        <v>293</v>
      </c>
      <c r="G85" s="79">
        <v>100</v>
      </c>
      <c r="H85" s="96">
        <v>4800</v>
      </c>
      <c r="I85" s="90">
        <v>5.3999999999999999E-2</v>
      </c>
      <c r="J85" s="43">
        <v>2.75</v>
      </c>
      <c r="K85" s="43">
        <v>2</v>
      </c>
      <c r="L85" s="70">
        <v>4.6500000000000004</v>
      </c>
      <c r="M85" s="79">
        <v>5.79</v>
      </c>
      <c r="N85" s="43">
        <v>14.75</v>
      </c>
      <c r="O85" s="44">
        <v>11.25</v>
      </c>
      <c r="P85" s="80">
        <v>12</v>
      </c>
      <c r="Q85" s="73">
        <v>31.99</v>
      </c>
      <c r="R85" s="3" t="s">
        <v>1056</v>
      </c>
      <c r="U85" s="61">
        <v>35.35</v>
      </c>
    </row>
    <row r="86" spans="1:21" ht="15.95" customHeight="1" x14ac:dyDescent="0.25">
      <c r="A86" s="56" t="s">
        <v>0</v>
      </c>
      <c r="B86" s="42" t="s">
        <v>294</v>
      </c>
      <c r="C86" s="42">
        <f t="shared" si="1"/>
        <v>600890</v>
      </c>
      <c r="D86" s="41" t="s">
        <v>295</v>
      </c>
      <c r="E86" s="41" t="s">
        <v>296</v>
      </c>
      <c r="F86" s="70" t="s">
        <v>297</v>
      </c>
      <c r="G86" s="79">
        <v>125</v>
      </c>
      <c r="H86" s="96">
        <v>6000</v>
      </c>
      <c r="I86" s="90">
        <v>4.7E-2</v>
      </c>
      <c r="J86" s="43">
        <v>2.75</v>
      </c>
      <c r="K86" s="43">
        <v>2.25</v>
      </c>
      <c r="L86" s="70">
        <v>3.3</v>
      </c>
      <c r="M86" s="79">
        <v>6.2649999999999997</v>
      </c>
      <c r="N86" s="43">
        <v>14.75</v>
      </c>
      <c r="O86" s="44">
        <v>11.25</v>
      </c>
      <c r="P86" s="80">
        <v>12</v>
      </c>
      <c r="Q86" s="73">
        <v>16.13</v>
      </c>
      <c r="R86" s="3" t="s">
        <v>1056</v>
      </c>
      <c r="U86" s="61">
        <v>17.82</v>
      </c>
    </row>
    <row r="87" spans="1:21" ht="15.95" customHeight="1" x14ac:dyDescent="0.25">
      <c r="A87" s="56" t="s">
        <v>0</v>
      </c>
      <c r="B87" s="42" t="s">
        <v>298</v>
      </c>
      <c r="C87" s="42">
        <f t="shared" si="1"/>
        <v>600908</v>
      </c>
      <c r="D87" s="41" t="s">
        <v>299</v>
      </c>
      <c r="E87" s="41" t="s">
        <v>300</v>
      </c>
      <c r="F87" s="70" t="s">
        <v>301</v>
      </c>
      <c r="G87" s="79">
        <v>125</v>
      </c>
      <c r="H87" s="96">
        <v>4000</v>
      </c>
      <c r="I87" s="90">
        <v>6.7000000000000004E-2</v>
      </c>
      <c r="J87" s="43">
        <v>2.75</v>
      </c>
      <c r="K87" s="43">
        <v>2.25</v>
      </c>
      <c r="L87" s="70">
        <v>3.75</v>
      </c>
      <c r="M87" s="79">
        <v>9.0519999999999996</v>
      </c>
      <c r="N87" s="43">
        <v>22.5</v>
      </c>
      <c r="O87" s="44">
        <v>11.25</v>
      </c>
      <c r="P87" s="80">
        <v>12</v>
      </c>
      <c r="Q87" s="73">
        <v>27.25</v>
      </c>
      <c r="R87" s="3" t="s">
        <v>1056</v>
      </c>
      <c r="U87" s="61">
        <v>30.11</v>
      </c>
    </row>
    <row r="88" spans="1:21" ht="15.95" customHeight="1" x14ac:dyDescent="0.25">
      <c r="A88" s="56" t="s">
        <v>0</v>
      </c>
      <c r="B88" s="42" t="s">
        <v>302</v>
      </c>
      <c r="C88" s="42">
        <f t="shared" si="1"/>
        <v>600916</v>
      </c>
      <c r="D88" s="41" t="s">
        <v>303</v>
      </c>
      <c r="E88" s="41" t="s">
        <v>304</v>
      </c>
      <c r="F88" s="70" t="s">
        <v>305</v>
      </c>
      <c r="G88" s="79">
        <v>50</v>
      </c>
      <c r="H88" s="96">
        <v>3600</v>
      </c>
      <c r="I88" s="90">
        <v>6.9000000000000006E-2</v>
      </c>
      <c r="J88" s="43">
        <v>3.38</v>
      </c>
      <c r="K88" s="43">
        <v>2.75</v>
      </c>
      <c r="L88" s="70">
        <v>3.5</v>
      </c>
      <c r="M88" s="79">
        <v>3.758</v>
      </c>
      <c r="N88" s="43">
        <v>14.75</v>
      </c>
      <c r="O88" s="44">
        <v>11.25</v>
      </c>
      <c r="P88" s="80">
        <v>8</v>
      </c>
      <c r="Q88" s="73">
        <v>27.27</v>
      </c>
      <c r="R88" s="3" t="s">
        <v>1056</v>
      </c>
      <c r="U88" s="61">
        <v>30.13</v>
      </c>
    </row>
    <row r="89" spans="1:21" ht="15.95" customHeight="1" x14ac:dyDescent="0.25">
      <c r="A89" s="56" t="s">
        <v>0</v>
      </c>
      <c r="B89" s="42" t="s">
        <v>306</v>
      </c>
      <c r="C89" s="42">
        <f t="shared" si="1"/>
        <v>600924</v>
      </c>
      <c r="D89" s="41" t="s">
        <v>307</v>
      </c>
      <c r="E89" s="41" t="s">
        <v>308</v>
      </c>
      <c r="F89" s="70"/>
      <c r="G89" s="79">
        <v>45</v>
      </c>
      <c r="H89" s="96">
        <v>2160</v>
      </c>
      <c r="I89" s="90">
        <v>9.9000000000000005E-2</v>
      </c>
      <c r="J89" s="43">
        <v>3.75</v>
      </c>
      <c r="K89" s="43">
        <v>2.75</v>
      </c>
      <c r="L89" s="70">
        <v>4.75</v>
      </c>
      <c r="M89" s="79">
        <v>4.8449999999999998</v>
      </c>
      <c r="N89" s="43">
        <v>14.75</v>
      </c>
      <c r="O89" s="44">
        <v>11.25</v>
      </c>
      <c r="P89" s="80">
        <v>12</v>
      </c>
      <c r="Q89" s="73">
        <v>51.05</v>
      </c>
      <c r="R89" s="3" t="s">
        <v>1056</v>
      </c>
      <c r="U89" s="61">
        <v>56.41</v>
      </c>
    </row>
    <row r="90" spans="1:21" ht="15.95" customHeight="1" x14ac:dyDescent="0.25">
      <c r="A90" s="56" t="s">
        <v>0</v>
      </c>
      <c r="B90" s="42" t="s">
        <v>309</v>
      </c>
      <c r="C90" s="42">
        <f t="shared" si="1"/>
        <v>600932</v>
      </c>
      <c r="D90" s="41" t="s">
        <v>310</v>
      </c>
      <c r="E90" s="41" t="s">
        <v>311</v>
      </c>
      <c r="F90" s="70" t="s">
        <v>312</v>
      </c>
      <c r="G90" s="79">
        <v>25</v>
      </c>
      <c r="H90" s="96">
        <v>800</v>
      </c>
      <c r="I90" s="90">
        <v>0.247</v>
      </c>
      <c r="J90" s="43">
        <v>5.25</v>
      </c>
      <c r="K90" s="43">
        <v>4</v>
      </c>
      <c r="L90" s="70">
        <v>6.2</v>
      </c>
      <c r="M90" s="79">
        <v>6.8520000000000003</v>
      </c>
      <c r="N90" s="43">
        <v>22.5</v>
      </c>
      <c r="O90" s="44">
        <v>11.25</v>
      </c>
      <c r="P90" s="80">
        <v>12</v>
      </c>
      <c r="Q90" s="73">
        <v>71.849999999999994</v>
      </c>
      <c r="R90" s="3" t="s">
        <v>1056</v>
      </c>
      <c r="U90" s="61">
        <v>79.39</v>
      </c>
    </row>
    <row r="91" spans="1:21" ht="15.95" customHeight="1" x14ac:dyDescent="0.25">
      <c r="A91" s="56" t="s">
        <v>0</v>
      </c>
      <c r="B91" s="42" t="s">
        <v>313</v>
      </c>
      <c r="C91" s="42">
        <f t="shared" si="1"/>
        <v>600940</v>
      </c>
      <c r="D91" s="41" t="s">
        <v>314</v>
      </c>
      <c r="E91" s="41" t="s">
        <v>315</v>
      </c>
      <c r="F91" s="70" t="s">
        <v>316</v>
      </c>
      <c r="G91" s="79">
        <v>15</v>
      </c>
      <c r="H91" s="96">
        <v>270</v>
      </c>
      <c r="I91" s="90">
        <v>0.52400000000000002</v>
      </c>
      <c r="J91" s="43">
        <v>6.75</v>
      </c>
      <c r="K91" s="43">
        <v>5</v>
      </c>
      <c r="L91" s="70">
        <v>7.5</v>
      </c>
      <c r="M91" s="79">
        <v>8.6590000000000007</v>
      </c>
      <c r="N91" s="43">
        <v>22.5</v>
      </c>
      <c r="O91" s="44">
        <v>14.75</v>
      </c>
      <c r="P91" s="80">
        <v>16</v>
      </c>
      <c r="Q91" s="73">
        <v>209.06</v>
      </c>
      <c r="R91" s="3" t="s">
        <v>1056</v>
      </c>
      <c r="U91" s="61">
        <v>231.01</v>
      </c>
    </row>
    <row r="92" spans="1:21" ht="15.95" customHeight="1" x14ac:dyDescent="0.25">
      <c r="A92" s="56" t="s">
        <v>0</v>
      </c>
      <c r="B92" s="42" t="s">
        <v>317</v>
      </c>
      <c r="C92" s="42">
        <f t="shared" si="1"/>
        <v>600957</v>
      </c>
      <c r="D92" s="41" t="s">
        <v>318</v>
      </c>
      <c r="E92" s="41" t="s">
        <v>319</v>
      </c>
      <c r="F92" s="70" t="s">
        <v>320</v>
      </c>
      <c r="G92" s="79">
        <v>8</v>
      </c>
      <c r="H92" s="96">
        <v>144</v>
      </c>
      <c r="I92" s="90">
        <v>1.3620000000000001</v>
      </c>
      <c r="J92" s="43">
        <v>10</v>
      </c>
      <c r="K92" s="43">
        <v>7.25</v>
      </c>
      <c r="L92" s="70">
        <v>11.5</v>
      </c>
      <c r="M92" s="79">
        <v>11.695</v>
      </c>
      <c r="N92" s="43">
        <v>22.5</v>
      </c>
      <c r="O92" s="44">
        <v>14.75</v>
      </c>
      <c r="P92" s="80">
        <v>16</v>
      </c>
      <c r="Q92" s="73">
        <v>915.36</v>
      </c>
      <c r="R92" s="3" t="s">
        <v>1056</v>
      </c>
      <c r="U92" s="61">
        <v>1011.45</v>
      </c>
    </row>
    <row r="93" spans="1:21" ht="15.95" customHeight="1" x14ac:dyDescent="0.25">
      <c r="A93" s="56" t="s">
        <v>0</v>
      </c>
      <c r="B93" s="42" t="s">
        <v>321</v>
      </c>
      <c r="C93" s="42">
        <f t="shared" si="1"/>
        <v>600965</v>
      </c>
      <c r="D93" s="41" t="s">
        <v>322</v>
      </c>
      <c r="E93" s="41" t="s">
        <v>323</v>
      </c>
      <c r="F93" s="70" t="s">
        <v>324</v>
      </c>
      <c r="G93" s="79">
        <v>100</v>
      </c>
      <c r="H93" s="96">
        <v>6000</v>
      </c>
      <c r="I93" s="90">
        <v>0.05</v>
      </c>
      <c r="J93" s="43">
        <v>2.5</v>
      </c>
      <c r="K93" s="43">
        <v>2</v>
      </c>
      <c r="L93" s="70">
        <v>2.75</v>
      </c>
      <c r="M93" s="79">
        <v>5.39</v>
      </c>
      <c r="N93" s="43">
        <v>14.75</v>
      </c>
      <c r="O93" s="44">
        <v>11.25</v>
      </c>
      <c r="P93" s="80">
        <v>12</v>
      </c>
      <c r="Q93" s="73">
        <v>31.99</v>
      </c>
      <c r="R93" s="3" t="s">
        <v>1056</v>
      </c>
      <c r="U93" s="61">
        <v>35.35</v>
      </c>
    </row>
    <row r="94" spans="1:21" ht="15.95" customHeight="1" x14ac:dyDescent="0.25">
      <c r="A94" s="56" t="s">
        <v>0</v>
      </c>
      <c r="B94" s="42" t="s">
        <v>325</v>
      </c>
      <c r="C94" s="42">
        <f t="shared" si="1"/>
        <v>600973</v>
      </c>
      <c r="D94" s="41" t="s">
        <v>326</v>
      </c>
      <c r="E94" s="41" t="s">
        <v>327</v>
      </c>
      <c r="F94" s="70" t="s">
        <v>328</v>
      </c>
      <c r="G94" s="79">
        <v>125</v>
      </c>
      <c r="H94" s="96">
        <v>6000</v>
      </c>
      <c r="I94" s="90">
        <v>4.3999999999999997E-2</v>
      </c>
      <c r="J94" s="43">
        <v>2.63</v>
      </c>
      <c r="K94" s="43">
        <v>2</v>
      </c>
      <c r="L94" s="70">
        <v>2.63</v>
      </c>
      <c r="M94" s="79">
        <v>5.89</v>
      </c>
      <c r="N94" s="43">
        <v>14.75</v>
      </c>
      <c r="O94" s="44">
        <v>11.25</v>
      </c>
      <c r="P94" s="80">
        <v>12</v>
      </c>
      <c r="Q94" s="73">
        <v>16.34</v>
      </c>
      <c r="R94" s="3" t="s">
        <v>1056</v>
      </c>
      <c r="U94" s="61">
        <v>18.059999999999999</v>
      </c>
    </row>
    <row r="95" spans="1:21" ht="15.95" customHeight="1" x14ac:dyDescent="0.25">
      <c r="A95" s="56" t="s">
        <v>0</v>
      </c>
      <c r="B95" s="42" t="s">
        <v>329</v>
      </c>
      <c r="C95" s="42">
        <f t="shared" si="1"/>
        <v>600981</v>
      </c>
      <c r="D95" s="41" t="s">
        <v>330</v>
      </c>
      <c r="E95" s="41" t="s">
        <v>331</v>
      </c>
      <c r="F95" s="70" t="s">
        <v>332</v>
      </c>
      <c r="G95" s="79">
        <v>50</v>
      </c>
      <c r="H95" s="96">
        <v>3600</v>
      </c>
      <c r="I95" s="90">
        <v>6.2E-2</v>
      </c>
      <c r="J95" s="43">
        <v>3</v>
      </c>
      <c r="K95" s="43">
        <v>2.25</v>
      </c>
      <c r="L95" s="70">
        <v>3.75</v>
      </c>
      <c r="M95" s="79">
        <v>3.4079999999999999</v>
      </c>
      <c r="N95" s="43">
        <v>14.75</v>
      </c>
      <c r="O95" s="44">
        <v>11.25</v>
      </c>
      <c r="P95" s="80">
        <v>8</v>
      </c>
      <c r="Q95" s="73">
        <v>23.62</v>
      </c>
      <c r="R95" s="3" t="s">
        <v>1056</v>
      </c>
      <c r="U95" s="61">
        <v>26.1</v>
      </c>
    </row>
    <row r="96" spans="1:21" ht="15.95" customHeight="1" x14ac:dyDescent="0.25">
      <c r="A96" s="56" t="s">
        <v>0</v>
      </c>
      <c r="B96" s="42" t="s">
        <v>333</v>
      </c>
      <c r="C96" s="42">
        <f t="shared" si="1"/>
        <v>600999</v>
      </c>
      <c r="D96" s="41" t="s">
        <v>334</v>
      </c>
      <c r="E96" s="41" t="s">
        <v>335</v>
      </c>
      <c r="F96" s="70" t="s">
        <v>336</v>
      </c>
      <c r="G96" s="79">
        <v>50</v>
      </c>
      <c r="H96" s="96">
        <v>3600</v>
      </c>
      <c r="I96" s="90">
        <v>6.8000000000000005E-2</v>
      </c>
      <c r="J96" s="43">
        <v>3</v>
      </c>
      <c r="K96" s="43">
        <v>2.75</v>
      </c>
      <c r="L96" s="70">
        <v>3.5</v>
      </c>
      <c r="M96" s="79">
        <v>3.7080000000000002</v>
      </c>
      <c r="N96" s="43">
        <v>14.75</v>
      </c>
      <c r="O96" s="44">
        <v>11.25</v>
      </c>
      <c r="P96" s="80">
        <v>8</v>
      </c>
      <c r="Q96" s="73">
        <v>32.57</v>
      </c>
      <c r="R96" s="3" t="s">
        <v>1056</v>
      </c>
      <c r="U96" s="61">
        <v>35.99</v>
      </c>
    </row>
    <row r="97" spans="1:21" ht="15.95" customHeight="1" x14ac:dyDescent="0.25">
      <c r="A97" s="56" t="s">
        <v>0</v>
      </c>
      <c r="B97" s="42" t="s">
        <v>337</v>
      </c>
      <c r="C97" s="42">
        <f t="shared" si="1"/>
        <v>601005</v>
      </c>
      <c r="D97" s="41" t="s">
        <v>338</v>
      </c>
      <c r="E97" s="41" t="s">
        <v>339</v>
      </c>
      <c r="F97" s="70" t="s">
        <v>340</v>
      </c>
      <c r="G97" s="79">
        <v>25</v>
      </c>
      <c r="H97" s="96">
        <v>800</v>
      </c>
      <c r="I97" s="90">
        <v>0.24</v>
      </c>
      <c r="J97" s="43">
        <v>5.13</v>
      </c>
      <c r="K97" s="43">
        <v>4</v>
      </c>
      <c r="L97" s="70">
        <v>6</v>
      </c>
      <c r="M97" s="79">
        <v>6.6769999999999996</v>
      </c>
      <c r="N97" s="43">
        <v>22.5</v>
      </c>
      <c r="O97" s="44">
        <v>11.25</v>
      </c>
      <c r="P97" s="80">
        <v>12</v>
      </c>
      <c r="Q97" s="73">
        <v>76.45</v>
      </c>
      <c r="R97" s="3" t="s">
        <v>1056</v>
      </c>
      <c r="U97" s="61">
        <v>84.48</v>
      </c>
    </row>
    <row r="98" spans="1:21" ht="15.95" customHeight="1" x14ac:dyDescent="0.25">
      <c r="A98" s="56" t="s">
        <v>0</v>
      </c>
      <c r="B98" s="42" t="s">
        <v>341</v>
      </c>
      <c r="C98" s="42">
        <f t="shared" si="1"/>
        <v>601013</v>
      </c>
      <c r="D98" s="41" t="s">
        <v>342</v>
      </c>
      <c r="E98" s="41" t="s">
        <v>343</v>
      </c>
      <c r="F98" s="70" t="s">
        <v>344</v>
      </c>
      <c r="G98" s="79">
        <v>25</v>
      </c>
      <c r="H98" s="96">
        <v>450</v>
      </c>
      <c r="I98" s="90">
        <v>0.46600000000000003</v>
      </c>
      <c r="J98" s="43">
        <v>6.5</v>
      </c>
      <c r="K98" s="43">
        <v>5</v>
      </c>
      <c r="L98" s="70">
        <v>7.25</v>
      </c>
      <c r="M98" s="79">
        <v>12.449</v>
      </c>
      <c r="N98" s="43">
        <v>22.5</v>
      </c>
      <c r="O98" s="44">
        <v>14.75</v>
      </c>
      <c r="P98" s="80">
        <v>16</v>
      </c>
      <c r="Q98" s="73">
        <v>254.5</v>
      </c>
      <c r="R98" s="3" t="s">
        <v>1056</v>
      </c>
      <c r="U98" s="61">
        <v>281.20999999999998</v>
      </c>
    </row>
    <row r="99" spans="1:21" ht="15.95" customHeight="1" x14ac:dyDescent="0.25">
      <c r="A99" s="56" t="s">
        <v>0</v>
      </c>
      <c r="B99" s="42" t="s">
        <v>345</v>
      </c>
      <c r="C99" s="42">
        <f t="shared" si="1"/>
        <v>601039</v>
      </c>
      <c r="D99" s="41" t="s">
        <v>346</v>
      </c>
      <c r="E99" s="41" t="s">
        <v>347</v>
      </c>
      <c r="F99" s="70" t="s">
        <v>348</v>
      </c>
      <c r="G99" s="79">
        <v>100</v>
      </c>
      <c r="H99" s="96">
        <v>7200</v>
      </c>
      <c r="I99" s="90">
        <v>4.2000000000000003E-2</v>
      </c>
      <c r="J99" s="43">
        <v>2.25</v>
      </c>
      <c r="K99" s="43">
        <v>2</v>
      </c>
      <c r="L99" s="70">
        <v>2.75</v>
      </c>
      <c r="M99" s="79">
        <v>4.508</v>
      </c>
      <c r="N99" s="43">
        <v>14.75</v>
      </c>
      <c r="O99" s="44">
        <v>11.25</v>
      </c>
      <c r="P99" s="80">
        <v>8</v>
      </c>
      <c r="Q99" s="73">
        <v>39.770000000000003</v>
      </c>
      <c r="R99" s="3" t="s">
        <v>1056</v>
      </c>
      <c r="U99" s="61">
        <v>43.94</v>
      </c>
    </row>
    <row r="100" spans="1:21" ht="15.95" customHeight="1" x14ac:dyDescent="0.25">
      <c r="A100" s="56" t="s">
        <v>0</v>
      </c>
      <c r="B100" s="42" t="s">
        <v>349</v>
      </c>
      <c r="C100" s="42">
        <f t="shared" si="1"/>
        <v>601047</v>
      </c>
      <c r="D100" s="41" t="s">
        <v>350</v>
      </c>
      <c r="E100" s="41" t="s">
        <v>351</v>
      </c>
      <c r="F100" s="70" t="s">
        <v>352</v>
      </c>
      <c r="G100" s="79">
        <v>75</v>
      </c>
      <c r="H100" s="96">
        <v>5400</v>
      </c>
      <c r="I100" s="90">
        <v>4.7E-2</v>
      </c>
      <c r="J100" s="43">
        <v>2.4</v>
      </c>
      <c r="K100" s="43">
        <v>2.4</v>
      </c>
      <c r="L100" s="70">
        <v>2</v>
      </c>
      <c r="M100" s="79">
        <v>3.8330000000000002</v>
      </c>
      <c r="N100" s="43">
        <v>14.75</v>
      </c>
      <c r="O100" s="44">
        <v>11.25</v>
      </c>
      <c r="P100" s="80">
        <v>8</v>
      </c>
      <c r="Q100" s="73">
        <v>24.75</v>
      </c>
      <c r="R100" s="3" t="s">
        <v>1056</v>
      </c>
      <c r="U100" s="61">
        <v>27.35</v>
      </c>
    </row>
    <row r="101" spans="1:21" ht="15.95" customHeight="1" x14ac:dyDescent="0.25">
      <c r="A101" s="56" t="s">
        <v>0</v>
      </c>
      <c r="B101" s="42" t="s">
        <v>353</v>
      </c>
      <c r="C101" s="42">
        <f t="shared" si="1"/>
        <v>601054</v>
      </c>
      <c r="D101" s="41" t="s">
        <v>354</v>
      </c>
      <c r="E101" s="41" t="s">
        <v>355</v>
      </c>
      <c r="F101" s="70" t="s">
        <v>356</v>
      </c>
      <c r="G101" s="79">
        <v>50</v>
      </c>
      <c r="H101" s="96">
        <v>3600</v>
      </c>
      <c r="I101" s="90">
        <v>6.8000000000000005E-2</v>
      </c>
      <c r="J101" s="43">
        <v>3</v>
      </c>
      <c r="K101" s="43">
        <v>2.75</v>
      </c>
      <c r="L101" s="70">
        <v>3.5</v>
      </c>
      <c r="M101" s="79">
        <v>3.7080000000000002</v>
      </c>
      <c r="N101" s="43">
        <v>14.75</v>
      </c>
      <c r="O101" s="44">
        <v>11.25</v>
      </c>
      <c r="P101" s="80">
        <v>8</v>
      </c>
      <c r="Q101" s="73">
        <v>46.2</v>
      </c>
      <c r="R101" s="3" t="s">
        <v>1056</v>
      </c>
      <c r="U101" s="61">
        <v>51.05</v>
      </c>
    </row>
    <row r="102" spans="1:21" ht="15.95" customHeight="1" x14ac:dyDescent="0.25">
      <c r="A102" s="56" t="s">
        <v>0</v>
      </c>
      <c r="B102" s="42" t="s">
        <v>357</v>
      </c>
      <c r="C102" s="42">
        <f t="shared" si="1"/>
        <v>601062</v>
      </c>
      <c r="D102" s="41" t="s">
        <v>358</v>
      </c>
      <c r="E102" s="41" t="s">
        <v>359</v>
      </c>
      <c r="F102" s="70" t="s">
        <v>360</v>
      </c>
      <c r="G102" s="79">
        <v>25</v>
      </c>
      <c r="H102" s="96">
        <v>800</v>
      </c>
      <c r="I102" s="90">
        <v>0.23</v>
      </c>
      <c r="J102" s="43">
        <v>4.75</v>
      </c>
      <c r="K102" s="43">
        <v>4</v>
      </c>
      <c r="L102" s="70">
        <v>5.3</v>
      </c>
      <c r="M102" s="79">
        <v>6.4269999999999996</v>
      </c>
      <c r="N102" s="43">
        <v>22.5</v>
      </c>
      <c r="O102" s="44">
        <v>11.25</v>
      </c>
      <c r="P102" s="80">
        <v>12</v>
      </c>
      <c r="Q102" s="73">
        <v>101.78</v>
      </c>
      <c r="R102" s="3" t="s">
        <v>1056</v>
      </c>
      <c r="U102" s="61">
        <v>112.46</v>
      </c>
    </row>
    <row r="103" spans="1:21" ht="15.95" customHeight="1" x14ac:dyDescent="0.25">
      <c r="A103" s="56" t="s">
        <v>0</v>
      </c>
      <c r="B103" s="42" t="s">
        <v>361</v>
      </c>
      <c r="C103" s="42">
        <f t="shared" si="1"/>
        <v>601070</v>
      </c>
      <c r="D103" s="41" t="s">
        <v>362</v>
      </c>
      <c r="E103" s="41" t="s">
        <v>363</v>
      </c>
      <c r="F103" s="70" t="s">
        <v>364</v>
      </c>
      <c r="G103" s="79">
        <v>15</v>
      </c>
      <c r="H103" s="96">
        <v>480</v>
      </c>
      <c r="I103" s="90">
        <v>0.40100000000000002</v>
      </c>
      <c r="J103" s="43">
        <v>5.75</v>
      </c>
      <c r="K103" s="43">
        <v>5</v>
      </c>
      <c r="L103" s="70">
        <v>6.25</v>
      </c>
      <c r="M103" s="79">
        <v>6.6920000000000002</v>
      </c>
      <c r="N103" s="43">
        <v>22.5</v>
      </c>
      <c r="O103" s="44">
        <v>11.25</v>
      </c>
      <c r="P103" s="80">
        <v>12</v>
      </c>
      <c r="Q103" s="73">
        <v>189.39</v>
      </c>
      <c r="R103" s="3" t="s">
        <v>1056</v>
      </c>
      <c r="U103" s="61">
        <v>209.27</v>
      </c>
    </row>
    <row r="104" spans="1:21" ht="15.95" customHeight="1" x14ac:dyDescent="0.25">
      <c r="A104" s="56" t="s">
        <v>0</v>
      </c>
      <c r="B104" s="42" t="s">
        <v>365</v>
      </c>
      <c r="C104" s="42">
        <f t="shared" si="1"/>
        <v>601088</v>
      </c>
      <c r="D104" s="41" t="s">
        <v>366</v>
      </c>
      <c r="E104" s="41" t="s">
        <v>367</v>
      </c>
      <c r="F104" s="70" t="s">
        <v>368</v>
      </c>
      <c r="G104" s="79">
        <v>8</v>
      </c>
      <c r="H104" s="96">
        <v>144</v>
      </c>
      <c r="I104" s="90">
        <v>0.997</v>
      </c>
      <c r="J104" s="43">
        <v>8.75</v>
      </c>
      <c r="K104" s="43">
        <v>7.25</v>
      </c>
      <c r="L104" s="70">
        <v>10</v>
      </c>
      <c r="M104" s="79">
        <v>8.7750000000000004</v>
      </c>
      <c r="N104" s="43">
        <v>22.5</v>
      </c>
      <c r="O104" s="44">
        <v>14.75</v>
      </c>
      <c r="P104" s="80">
        <v>16</v>
      </c>
      <c r="Q104" s="73">
        <v>1195.43</v>
      </c>
      <c r="R104" s="3" t="s">
        <v>1056</v>
      </c>
      <c r="U104" s="61">
        <v>1258.02</v>
      </c>
    </row>
    <row r="105" spans="1:21" ht="15.95" customHeight="1" x14ac:dyDescent="0.25">
      <c r="A105" s="56" t="s">
        <v>0</v>
      </c>
      <c r="B105" s="42" t="s">
        <v>369</v>
      </c>
      <c r="C105" s="42">
        <f t="shared" si="1"/>
        <v>601096</v>
      </c>
      <c r="D105" s="41" t="s">
        <v>370</v>
      </c>
      <c r="E105" s="41" t="s">
        <v>371</v>
      </c>
      <c r="F105" s="70" t="s">
        <v>372</v>
      </c>
      <c r="G105" s="79">
        <v>90</v>
      </c>
      <c r="H105" s="96">
        <v>6480</v>
      </c>
      <c r="I105" s="90">
        <v>3.7999999999999999E-2</v>
      </c>
      <c r="J105" s="43">
        <v>2.5</v>
      </c>
      <c r="K105" s="43">
        <v>2.25</v>
      </c>
      <c r="L105" s="70">
        <v>2.75</v>
      </c>
      <c r="M105" s="79">
        <v>3.7280000000000002</v>
      </c>
      <c r="N105" s="43">
        <v>14.75</v>
      </c>
      <c r="O105" s="44">
        <v>11.25</v>
      </c>
      <c r="P105" s="80">
        <v>8</v>
      </c>
      <c r="Q105" s="73">
        <v>27.45</v>
      </c>
      <c r="R105" s="3" t="s">
        <v>1056</v>
      </c>
      <c r="U105" s="61">
        <v>30.33</v>
      </c>
    </row>
    <row r="106" spans="1:21" ht="15.95" customHeight="1" x14ac:dyDescent="0.25">
      <c r="A106" s="56" t="s">
        <v>0</v>
      </c>
      <c r="B106" s="45">
        <v>605030</v>
      </c>
      <c r="C106" s="45">
        <f t="shared" si="1"/>
        <v>605030</v>
      </c>
      <c r="D106" s="41" t="s">
        <v>1041</v>
      </c>
      <c r="E106" s="41" t="s">
        <v>1042</v>
      </c>
      <c r="F106" s="85" t="s">
        <v>1043</v>
      </c>
      <c r="G106" s="79">
        <v>25</v>
      </c>
      <c r="H106" s="96">
        <v>3600</v>
      </c>
      <c r="I106" s="90">
        <v>6.0999999999999999E-2</v>
      </c>
      <c r="J106" s="43">
        <v>15.25</v>
      </c>
      <c r="K106" s="43">
        <v>7.75</v>
      </c>
      <c r="L106" s="70">
        <v>6.5</v>
      </c>
      <c r="M106" s="79">
        <v>1.71</v>
      </c>
      <c r="N106" s="43">
        <v>11.25</v>
      </c>
      <c r="O106" s="44">
        <v>7.5</v>
      </c>
      <c r="P106" s="80">
        <v>8.25</v>
      </c>
      <c r="Q106" s="73">
        <v>46.2</v>
      </c>
      <c r="R106" s="3" t="s">
        <v>1056</v>
      </c>
      <c r="U106" s="61">
        <v>51.05</v>
      </c>
    </row>
    <row r="107" spans="1:21" ht="15.95" customHeight="1" x14ac:dyDescent="0.25">
      <c r="A107" s="56" t="s">
        <v>0</v>
      </c>
      <c r="B107" s="42" t="s">
        <v>373</v>
      </c>
      <c r="C107" s="42">
        <f t="shared" si="1"/>
        <v>601104</v>
      </c>
      <c r="D107" s="41" t="s">
        <v>374</v>
      </c>
      <c r="E107" s="41" t="s">
        <v>375</v>
      </c>
      <c r="F107" s="70" t="s">
        <v>376</v>
      </c>
      <c r="G107" s="79">
        <v>30</v>
      </c>
      <c r="H107" s="96">
        <v>960</v>
      </c>
      <c r="I107" s="90">
        <v>0.20300000000000001</v>
      </c>
      <c r="J107" s="43">
        <v>4.5</v>
      </c>
      <c r="K107" s="43">
        <v>4</v>
      </c>
      <c r="L107" s="70">
        <v>5.25</v>
      </c>
      <c r="M107" s="79">
        <v>6.7670000000000003</v>
      </c>
      <c r="N107" s="43">
        <v>22.5</v>
      </c>
      <c r="O107" s="44">
        <v>11.25</v>
      </c>
      <c r="P107" s="80">
        <v>12</v>
      </c>
      <c r="Q107" s="73">
        <v>108.2</v>
      </c>
      <c r="R107" s="3" t="s">
        <v>1056</v>
      </c>
      <c r="U107" s="61">
        <v>119.56</v>
      </c>
    </row>
    <row r="108" spans="1:21" ht="15.95" customHeight="1" x14ac:dyDescent="0.25">
      <c r="A108" s="56" t="s">
        <v>0</v>
      </c>
      <c r="B108" s="45">
        <v>605048</v>
      </c>
      <c r="C108" s="45">
        <f t="shared" si="1"/>
        <v>605048</v>
      </c>
      <c r="D108" s="41" t="s">
        <v>1044</v>
      </c>
      <c r="E108" s="41" t="s">
        <v>1045</v>
      </c>
      <c r="F108" s="85" t="s">
        <v>1049</v>
      </c>
      <c r="G108" s="79">
        <v>10</v>
      </c>
      <c r="H108" s="96">
        <v>480</v>
      </c>
      <c r="I108" s="90">
        <v>0.35299999999999998</v>
      </c>
      <c r="J108" s="43"/>
      <c r="K108" s="43"/>
      <c r="L108" s="70"/>
      <c r="M108" s="79">
        <v>3.92</v>
      </c>
      <c r="N108" s="43">
        <v>14.75</v>
      </c>
      <c r="O108" s="44">
        <v>11.25</v>
      </c>
      <c r="P108" s="80">
        <v>12</v>
      </c>
      <c r="Q108" s="73">
        <v>189.39</v>
      </c>
      <c r="R108" s="3" t="s">
        <v>1056</v>
      </c>
      <c r="U108" s="61">
        <v>209.27</v>
      </c>
    </row>
    <row r="109" spans="1:21" ht="15.95" customHeight="1" x14ac:dyDescent="0.25">
      <c r="A109" s="56" t="s">
        <v>0</v>
      </c>
      <c r="B109" s="42" t="s">
        <v>377</v>
      </c>
      <c r="C109" s="42">
        <f t="shared" si="1"/>
        <v>601112</v>
      </c>
      <c r="D109" s="41" t="s">
        <v>378</v>
      </c>
      <c r="E109" s="41" t="s">
        <v>379</v>
      </c>
      <c r="F109" s="70" t="s">
        <v>380</v>
      </c>
      <c r="G109" s="79">
        <v>125</v>
      </c>
      <c r="H109" s="96">
        <v>9000</v>
      </c>
      <c r="I109" s="90">
        <v>2.8000000000000001E-2</v>
      </c>
      <c r="J109" s="43">
        <v>2</v>
      </c>
      <c r="K109" s="43">
        <v>2</v>
      </c>
      <c r="L109" s="70">
        <v>1.5</v>
      </c>
      <c r="M109" s="79">
        <v>3.8079999999999998</v>
      </c>
      <c r="N109" s="43">
        <v>14.75</v>
      </c>
      <c r="O109" s="44">
        <v>11.25</v>
      </c>
      <c r="P109" s="80">
        <v>8</v>
      </c>
      <c r="Q109" s="73">
        <v>26.03</v>
      </c>
      <c r="R109" s="3" t="s">
        <v>1056</v>
      </c>
      <c r="U109" s="61">
        <v>28.76</v>
      </c>
    </row>
    <row r="110" spans="1:21" ht="15.95" customHeight="1" x14ac:dyDescent="0.25">
      <c r="A110" s="56" t="s">
        <v>0</v>
      </c>
      <c r="B110" s="42" t="s">
        <v>381</v>
      </c>
      <c r="C110" s="42">
        <f t="shared" si="1"/>
        <v>601120</v>
      </c>
      <c r="D110" s="41" t="s">
        <v>382</v>
      </c>
      <c r="E110" s="41" t="s">
        <v>383</v>
      </c>
      <c r="F110" s="70" t="s">
        <v>384</v>
      </c>
      <c r="G110" s="79">
        <v>125</v>
      </c>
      <c r="H110" s="96">
        <v>9000</v>
      </c>
      <c r="I110" s="90">
        <v>0.03</v>
      </c>
      <c r="J110" s="43">
        <v>2.25</v>
      </c>
      <c r="K110" s="43">
        <v>2.25</v>
      </c>
      <c r="L110" s="70">
        <v>1.5</v>
      </c>
      <c r="M110" s="79">
        <v>4.0579999999999998</v>
      </c>
      <c r="N110" s="43">
        <v>14.75</v>
      </c>
      <c r="O110" s="44">
        <v>11.25</v>
      </c>
      <c r="P110" s="80">
        <v>8</v>
      </c>
      <c r="Q110" s="73">
        <v>11.47</v>
      </c>
      <c r="R110" s="3" t="s">
        <v>1056</v>
      </c>
      <c r="U110" s="61">
        <v>12.67</v>
      </c>
    </row>
    <row r="111" spans="1:21" ht="15.95" customHeight="1" x14ac:dyDescent="0.25">
      <c r="A111" s="56" t="s">
        <v>0</v>
      </c>
      <c r="B111" s="42" t="s">
        <v>385</v>
      </c>
      <c r="C111" s="42">
        <f t="shared" si="1"/>
        <v>601138</v>
      </c>
      <c r="D111" s="41" t="s">
        <v>386</v>
      </c>
      <c r="E111" s="41" t="s">
        <v>387</v>
      </c>
      <c r="F111" s="70" t="s">
        <v>388</v>
      </c>
      <c r="G111" s="79">
        <v>100</v>
      </c>
      <c r="H111" s="96">
        <v>4800</v>
      </c>
      <c r="I111" s="90">
        <v>4.2999999999999997E-2</v>
      </c>
      <c r="J111" s="43">
        <v>2.75</v>
      </c>
      <c r="K111" s="43">
        <v>2.75</v>
      </c>
      <c r="L111" s="70">
        <v>1.63</v>
      </c>
      <c r="M111" s="79">
        <v>4.6900000000000004</v>
      </c>
      <c r="N111" s="43">
        <v>14.75</v>
      </c>
      <c r="O111" s="44">
        <v>11.25</v>
      </c>
      <c r="P111" s="80">
        <v>12</v>
      </c>
      <c r="Q111" s="73">
        <v>17.690000000000001</v>
      </c>
      <c r="R111" s="3" t="s">
        <v>1056</v>
      </c>
      <c r="U111" s="61">
        <v>19.55</v>
      </c>
    </row>
    <row r="112" spans="1:21" ht="15.95" customHeight="1" x14ac:dyDescent="0.25">
      <c r="A112" s="56" t="s">
        <v>0</v>
      </c>
      <c r="B112" s="42" t="s">
        <v>389</v>
      </c>
      <c r="C112" s="42">
        <f t="shared" si="1"/>
        <v>601146</v>
      </c>
      <c r="D112" s="41" t="s">
        <v>390</v>
      </c>
      <c r="E112" s="41" t="s">
        <v>391</v>
      </c>
      <c r="F112" s="70" t="s">
        <v>392</v>
      </c>
      <c r="G112" s="79">
        <v>45</v>
      </c>
      <c r="H112" s="96">
        <v>1440</v>
      </c>
      <c r="I112" s="90">
        <v>0.161</v>
      </c>
      <c r="J112" s="43">
        <v>4</v>
      </c>
      <c r="K112" s="43">
        <v>4</v>
      </c>
      <c r="L112" s="70">
        <v>3.5</v>
      </c>
      <c r="M112" s="79">
        <v>7.9219999999999997</v>
      </c>
      <c r="N112" s="43">
        <v>22.5</v>
      </c>
      <c r="O112" s="44">
        <v>11.25</v>
      </c>
      <c r="P112" s="80">
        <v>12</v>
      </c>
      <c r="Q112" s="73">
        <v>43</v>
      </c>
      <c r="R112" s="3" t="s">
        <v>1056</v>
      </c>
      <c r="U112" s="61">
        <v>47.51</v>
      </c>
    </row>
    <row r="113" spans="1:21" ht="15.95" customHeight="1" x14ac:dyDescent="0.25">
      <c r="A113" s="56" t="s">
        <v>0</v>
      </c>
      <c r="B113" s="42" t="s">
        <v>393</v>
      </c>
      <c r="C113" s="42">
        <f t="shared" si="1"/>
        <v>601153</v>
      </c>
      <c r="D113" s="41" t="s">
        <v>394</v>
      </c>
      <c r="E113" s="41" t="s">
        <v>395</v>
      </c>
      <c r="F113" s="70" t="s">
        <v>396</v>
      </c>
      <c r="G113" s="79">
        <v>25</v>
      </c>
      <c r="H113" s="96">
        <v>800</v>
      </c>
      <c r="I113" s="90">
        <v>0.29599999999999999</v>
      </c>
      <c r="J113" s="43">
        <v>5</v>
      </c>
      <c r="K113" s="43">
        <v>5</v>
      </c>
      <c r="L113" s="70">
        <v>3.75</v>
      </c>
      <c r="M113" s="79">
        <v>8.077</v>
      </c>
      <c r="N113" s="43">
        <v>22.5</v>
      </c>
      <c r="O113" s="44">
        <v>11.25</v>
      </c>
      <c r="P113" s="80">
        <v>12</v>
      </c>
      <c r="Q113" s="73">
        <v>81.150000000000006</v>
      </c>
      <c r="R113" s="3" t="s">
        <v>1056</v>
      </c>
      <c r="U113" s="61">
        <v>89.67</v>
      </c>
    </row>
    <row r="114" spans="1:21" ht="15.95" customHeight="1" x14ac:dyDescent="0.25">
      <c r="A114" s="56" t="s">
        <v>0</v>
      </c>
      <c r="B114" s="42" t="s">
        <v>397</v>
      </c>
      <c r="C114" s="42">
        <f t="shared" si="1"/>
        <v>601161</v>
      </c>
      <c r="D114" s="41" t="s">
        <v>398</v>
      </c>
      <c r="E114" s="41" t="s">
        <v>399</v>
      </c>
      <c r="F114" s="70" t="s">
        <v>400</v>
      </c>
      <c r="G114" s="79">
        <v>12</v>
      </c>
      <c r="H114" s="96">
        <v>216</v>
      </c>
      <c r="I114" s="90">
        <v>0.81699999999999995</v>
      </c>
      <c r="J114" s="43">
        <v>6.5</v>
      </c>
      <c r="K114" s="43">
        <v>7.2</v>
      </c>
      <c r="L114" s="70">
        <v>6.5</v>
      </c>
      <c r="M114" s="79">
        <v>10.603</v>
      </c>
      <c r="N114" s="43">
        <v>22.5</v>
      </c>
      <c r="O114" s="44">
        <v>14.75</v>
      </c>
      <c r="P114" s="80">
        <v>16</v>
      </c>
      <c r="Q114" s="73">
        <v>473.13</v>
      </c>
      <c r="R114" s="3" t="s">
        <v>1056</v>
      </c>
      <c r="U114" s="61">
        <v>522.79999999999995</v>
      </c>
    </row>
    <row r="115" spans="1:21" ht="15.95" customHeight="1" x14ac:dyDescent="0.25">
      <c r="A115" s="56" t="s">
        <v>0</v>
      </c>
      <c r="B115" s="42" t="s">
        <v>401</v>
      </c>
      <c r="C115" s="42">
        <f t="shared" si="1"/>
        <v>601179</v>
      </c>
      <c r="D115" s="41" t="s">
        <v>402</v>
      </c>
      <c r="E115" s="41" t="s">
        <v>403</v>
      </c>
      <c r="F115" s="70" t="s">
        <v>404</v>
      </c>
      <c r="G115" s="79">
        <v>125</v>
      </c>
      <c r="H115" s="96">
        <v>9000</v>
      </c>
      <c r="I115" s="90">
        <v>0.04</v>
      </c>
      <c r="J115" s="43">
        <v>2.25</v>
      </c>
      <c r="K115" s="43">
        <v>2.25</v>
      </c>
      <c r="L115" s="70">
        <v>2</v>
      </c>
      <c r="M115" s="79">
        <v>5.3079999999999998</v>
      </c>
      <c r="N115" s="43">
        <v>14.75</v>
      </c>
      <c r="O115" s="44">
        <v>11.25</v>
      </c>
      <c r="P115" s="80">
        <v>8</v>
      </c>
      <c r="Q115" s="73">
        <v>36.51</v>
      </c>
      <c r="R115" s="3" t="s">
        <v>1056</v>
      </c>
      <c r="U115" s="61">
        <v>40.340000000000003</v>
      </c>
    </row>
    <row r="116" spans="1:21" ht="15.95" customHeight="1" x14ac:dyDescent="0.25">
      <c r="A116" s="56" t="s">
        <v>0</v>
      </c>
      <c r="B116" s="42" t="s">
        <v>405</v>
      </c>
      <c r="C116" s="42">
        <f t="shared" si="1"/>
        <v>601195</v>
      </c>
      <c r="D116" s="41" t="s">
        <v>406</v>
      </c>
      <c r="E116" s="41" t="s">
        <v>407</v>
      </c>
      <c r="F116" s="70" t="s">
        <v>408</v>
      </c>
      <c r="G116" s="79">
        <v>75</v>
      </c>
      <c r="H116" s="96">
        <v>5400</v>
      </c>
      <c r="I116" s="90">
        <v>4.7E-2</v>
      </c>
      <c r="J116" s="43">
        <v>2.75</v>
      </c>
      <c r="K116" s="43">
        <v>2.75</v>
      </c>
      <c r="L116" s="70">
        <v>2</v>
      </c>
      <c r="M116" s="79">
        <v>3.8330000000000002</v>
      </c>
      <c r="N116" s="43">
        <v>14.75</v>
      </c>
      <c r="O116" s="44">
        <v>11.25</v>
      </c>
      <c r="P116" s="80">
        <v>8</v>
      </c>
      <c r="Q116" s="73">
        <v>31.58</v>
      </c>
      <c r="R116" s="3" t="s">
        <v>1056</v>
      </c>
      <c r="U116" s="61">
        <v>34.89</v>
      </c>
    </row>
    <row r="117" spans="1:21" ht="15.95" customHeight="1" x14ac:dyDescent="0.25">
      <c r="A117" s="56" t="s">
        <v>0</v>
      </c>
      <c r="B117" s="42" t="s">
        <v>409</v>
      </c>
      <c r="C117" s="42">
        <f t="shared" si="1"/>
        <v>601203</v>
      </c>
      <c r="D117" s="41" t="s">
        <v>410</v>
      </c>
      <c r="E117" s="41" t="s">
        <v>411</v>
      </c>
      <c r="F117" s="70" t="s">
        <v>412</v>
      </c>
      <c r="G117" s="79">
        <v>35</v>
      </c>
      <c r="H117" s="96">
        <v>2520</v>
      </c>
      <c r="I117" s="90">
        <v>0.14599999999999999</v>
      </c>
      <c r="J117" s="43">
        <v>4</v>
      </c>
      <c r="K117" s="43">
        <v>4</v>
      </c>
      <c r="L117" s="70">
        <v>3.5</v>
      </c>
      <c r="M117" s="79">
        <v>5.4180000000000001</v>
      </c>
      <c r="N117" s="43">
        <v>14.75</v>
      </c>
      <c r="O117" s="44">
        <v>11.25</v>
      </c>
      <c r="P117" s="80">
        <v>8</v>
      </c>
      <c r="Q117" s="73">
        <v>75.84</v>
      </c>
      <c r="R117" s="3" t="s">
        <v>1056</v>
      </c>
      <c r="U117" s="61">
        <v>83.8</v>
      </c>
    </row>
    <row r="118" spans="1:21" ht="15.95" customHeight="1" x14ac:dyDescent="0.25">
      <c r="A118" s="56" t="s">
        <v>0</v>
      </c>
      <c r="B118" s="42" t="s">
        <v>413</v>
      </c>
      <c r="C118" s="42">
        <f t="shared" si="1"/>
        <v>601211</v>
      </c>
      <c r="D118" s="41" t="s">
        <v>414</v>
      </c>
      <c r="E118" s="41" t="s">
        <v>415</v>
      </c>
      <c r="F118" s="70" t="s">
        <v>416</v>
      </c>
      <c r="G118" s="79">
        <v>35</v>
      </c>
      <c r="H118" s="96">
        <v>2520</v>
      </c>
      <c r="I118" s="90">
        <v>0.13900000000000001</v>
      </c>
      <c r="J118" s="43">
        <v>4</v>
      </c>
      <c r="K118" s="43">
        <v>4</v>
      </c>
      <c r="L118" s="70">
        <v>3.25</v>
      </c>
      <c r="M118" s="79">
        <v>5.173</v>
      </c>
      <c r="N118" s="43">
        <v>14.75</v>
      </c>
      <c r="O118" s="44">
        <v>11.25</v>
      </c>
      <c r="P118" s="80">
        <v>8</v>
      </c>
      <c r="Q118" s="73">
        <v>71.05</v>
      </c>
      <c r="R118" s="3" t="s">
        <v>1056</v>
      </c>
      <c r="U118" s="61">
        <v>78.510000000000005</v>
      </c>
    </row>
    <row r="119" spans="1:21" ht="15.95" customHeight="1" x14ac:dyDescent="0.25">
      <c r="A119" s="56" t="s">
        <v>0</v>
      </c>
      <c r="B119" s="42" t="s">
        <v>417</v>
      </c>
      <c r="C119" s="42">
        <f t="shared" si="1"/>
        <v>601229</v>
      </c>
      <c r="D119" s="41" t="s">
        <v>418</v>
      </c>
      <c r="E119" s="41" t="s">
        <v>419</v>
      </c>
      <c r="F119" s="70" t="s">
        <v>420</v>
      </c>
      <c r="G119" s="79">
        <v>20</v>
      </c>
      <c r="H119" s="96">
        <v>960</v>
      </c>
      <c r="I119" s="90">
        <v>0.24099999999999999</v>
      </c>
      <c r="J119" s="43">
        <v>5</v>
      </c>
      <c r="K119" s="43">
        <v>5</v>
      </c>
      <c r="L119" s="70">
        <v>4.25</v>
      </c>
      <c r="M119" s="79">
        <v>5.21</v>
      </c>
      <c r="N119" s="43">
        <v>14.75</v>
      </c>
      <c r="O119" s="44">
        <v>11.25</v>
      </c>
      <c r="P119" s="80">
        <v>12</v>
      </c>
      <c r="Q119" s="73">
        <v>114.95</v>
      </c>
      <c r="R119" s="3" t="s">
        <v>1056</v>
      </c>
      <c r="U119" s="61">
        <v>127.02</v>
      </c>
    </row>
    <row r="120" spans="1:21" ht="15.95" customHeight="1" x14ac:dyDescent="0.25">
      <c r="A120" s="56" t="s">
        <v>0</v>
      </c>
      <c r="B120" s="42" t="s">
        <v>421</v>
      </c>
      <c r="C120" s="42">
        <f t="shared" si="1"/>
        <v>601245</v>
      </c>
      <c r="D120" s="41" t="s">
        <v>422</v>
      </c>
      <c r="E120" s="41" t="s">
        <v>423</v>
      </c>
      <c r="F120" s="70" t="s">
        <v>424</v>
      </c>
      <c r="G120" s="79">
        <v>20</v>
      </c>
      <c r="H120" s="96">
        <v>960</v>
      </c>
      <c r="I120" s="90">
        <v>0.23699999999999999</v>
      </c>
      <c r="J120" s="43">
        <v>5</v>
      </c>
      <c r="K120" s="43">
        <v>5</v>
      </c>
      <c r="L120" s="70">
        <v>4</v>
      </c>
      <c r="M120" s="79">
        <v>5.13</v>
      </c>
      <c r="N120" s="43">
        <v>14.75</v>
      </c>
      <c r="O120" s="44">
        <v>11.25</v>
      </c>
      <c r="P120" s="80">
        <v>12</v>
      </c>
      <c r="Q120" s="73">
        <v>114.95</v>
      </c>
      <c r="R120" s="3" t="s">
        <v>1056</v>
      </c>
      <c r="U120" s="61">
        <v>127.02</v>
      </c>
    </row>
    <row r="121" spans="1:21" ht="15.95" customHeight="1" x14ac:dyDescent="0.25">
      <c r="A121" s="56" t="s">
        <v>0</v>
      </c>
      <c r="B121" s="42" t="s">
        <v>425</v>
      </c>
      <c r="C121" s="42">
        <f t="shared" si="1"/>
        <v>601252</v>
      </c>
      <c r="D121" s="41" t="s">
        <v>426</v>
      </c>
      <c r="E121" s="41" t="s">
        <v>427</v>
      </c>
      <c r="F121" s="70" t="s">
        <v>428</v>
      </c>
      <c r="G121" s="79">
        <v>30</v>
      </c>
      <c r="H121" s="96">
        <v>960</v>
      </c>
      <c r="I121" s="90">
        <v>0.27900000000000003</v>
      </c>
      <c r="J121" s="43">
        <v>5</v>
      </c>
      <c r="K121" s="43">
        <v>5</v>
      </c>
      <c r="L121" s="70">
        <v>4.25</v>
      </c>
      <c r="M121" s="79">
        <v>9.0470000000000006</v>
      </c>
      <c r="N121" s="43">
        <v>22.5</v>
      </c>
      <c r="O121" s="44">
        <v>11.25</v>
      </c>
      <c r="P121" s="80">
        <v>12</v>
      </c>
      <c r="Q121" s="73">
        <v>99.97</v>
      </c>
      <c r="R121" s="3" t="s">
        <v>1056</v>
      </c>
      <c r="U121" s="61">
        <v>110.46</v>
      </c>
    </row>
    <row r="122" spans="1:21" ht="15.95" customHeight="1" x14ac:dyDescent="0.25">
      <c r="A122" s="56" t="s">
        <v>0</v>
      </c>
      <c r="B122" s="42" t="s">
        <v>429</v>
      </c>
      <c r="C122" s="42">
        <f t="shared" si="1"/>
        <v>601260</v>
      </c>
      <c r="D122" s="41" t="s">
        <v>430</v>
      </c>
      <c r="E122" s="41" t="s">
        <v>431</v>
      </c>
      <c r="F122" s="70" t="s">
        <v>432</v>
      </c>
      <c r="G122" s="79">
        <v>125</v>
      </c>
      <c r="H122" s="96">
        <v>12000</v>
      </c>
      <c r="I122" s="90">
        <v>2.5000000000000001E-2</v>
      </c>
      <c r="J122" s="43">
        <v>2</v>
      </c>
      <c r="K122" s="43">
        <v>2</v>
      </c>
      <c r="L122" s="70">
        <v>1.75</v>
      </c>
      <c r="M122" s="79">
        <v>3.4329999999999998</v>
      </c>
      <c r="N122" s="43">
        <v>14.75</v>
      </c>
      <c r="O122" s="44">
        <v>11.25</v>
      </c>
      <c r="P122" s="80">
        <v>8</v>
      </c>
      <c r="Q122" s="73">
        <v>28.02</v>
      </c>
      <c r="R122" s="3" t="s">
        <v>1056</v>
      </c>
      <c r="U122" s="61">
        <v>30.96</v>
      </c>
    </row>
    <row r="123" spans="1:21" ht="15.95" customHeight="1" x14ac:dyDescent="0.25">
      <c r="A123" s="56" t="s">
        <v>0</v>
      </c>
      <c r="B123" s="42" t="s">
        <v>433</v>
      </c>
      <c r="C123" s="42">
        <f t="shared" si="1"/>
        <v>601278</v>
      </c>
      <c r="D123" s="41" t="s">
        <v>434</v>
      </c>
      <c r="E123" s="41" t="s">
        <v>435</v>
      </c>
      <c r="F123" s="70" t="s">
        <v>436</v>
      </c>
      <c r="G123" s="79">
        <v>90</v>
      </c>
      <c r="H123" s="96">
        <v>9720</v>
      </c>
      <c r="I123" s="90">
        <v>3.2000000000000001E-2</v>
      </c>
      <c r="J123" s="43">
        <v>2.25</v>
      </c>
      <c r="K123" s="43">
        <v>2.25</v>
      </c>
      <c r="L123" s="70">
        <v>1.75</v>
      </c>
      <c r="M123" s="79">
        <v>3.1</v>
      </c>
      <c r="N123" s="43">
        <v>19.5</v>
      </c>
      <c r="O123" s="44">
        <v>7.75</v>
      </c>
      <c r="P123" s="80">
        <v>5</v>
      </c>
      <c r="Q123" s="73">
        <v>23.19</v>
      </c>
      <c r="R123" s="3" t="s">
        <v>1056</v>
      </c>
      <c r="U123" s="61">
        <v>25.62</v>
      </c>
    </row>
    <row r="124" spans="1:21" ht="15.95" customHeight="1" x14ac:dyDescent="0.25">
      <c r="A124" s="56" t="s">
        <v>0</v>
      </c>
      <c r="B124" s="42" t="s">
        <v>437</v>
      </c>
      <c r="C124" s="42">
        <f t="shared" si="1"/>
        <v>601286</v>
      </c>
      <c r="D124" s="41" t="s">
        <v>438</v>
      </c>
      <c r="E124" s="41" t="s">
        <v>439</v>
      </c>
      <c r="F124" s="70" t="s">
        <v>440</v>
      </c>
      <c r="G124" s="79">
        <v>125</v>
      </c>
      <c r="H124" s="96">
        <v>9000</v>
      </c>
      <c r="I124" s="90">
        <v>2.9000000000000001E-2</v>
      </c>
      <c r="J124" s="43">
        <v>2.25</v>
      </c>
      <c r="K124" s="43">
        <v>2.25</v>
      </c>
      <c r="L124" s="70">
        <v>1.75</v>
      </c>
      <c r="M124" s="79">
        <v>3.9329999999999998</v>
      </c>
      <c r="N124" s="43">
        <v>14.75</v>
      </c>
      <c r="O124" s="44">
        <v>11.25</v>
      </c>
      <c r="P124" s="80">
        <v>8</v>
      </c>
      <c r="Q124" s="73">
        <v>18.73</v>
      </c>
      <c r="R124" s="3" t="s">
        <v>1056</v>
      </c>
      <c r="U124" s="61">
        <v>20.7</v>
      </c>
    </row>
    <row r="125" spans="1:21" ht="15.95" customHeight="1" x14ac:dyDescent="0.25">
      <c r="A125" s="56" t="s">
        <v>0</v>
      </c>
      <c r="B125" s="42" t="s">
        <v>441</v>
      </c>
      <c r="C125" s="42">
        <f t="shared" si="1"/>
        <v>601294</v>
      </c>
      <c r="D125" s="41" t="s">
        <v>442</v>
      </c>
      <c r="E125" s="41" t="s">
        <v>443</v>
      </c>
      <c r="F125" s="70" t="s">
        <v>444</v>
      </c>
      <c r="G125" s="79">
        <v>80</v>
      </c>
      <c r="H125" s="96">
        <v>5760</v>
      </c>
      <c r="I125" s="90">
        <v>4.5999999999999999E-2</v>
      </c>
      <c r="J125" s="43">
        <v>2.9</v>
      </c>
      <c r="K125" s="43">
        <v>2.9</v>
      </c>
      <c r="L125" s="70">
        <v>1.85</v>
      </c>
      <c r="M125" s="79">
        <v>3.988</v>
      </c>
      <c r="N125" s="43">
        <v>14.75</v>
      </c>
      <c r="O125" s="44">
        <v>11.25</v>
      </c>
      <c r="P125" s="80">
        <v>8</v>
      </c>
      <c r="Q125" s="73">
        <v>29.1</v>
      </c>
      <c r="R125" s="3" t="s">
        <v>1056</v>
      </c>
      <c r="U125" s="61">
        <v>32.159999999999997</v>
      </c>
    </row>
    <row r="126" spans="1:21" ht="15.95" customHeight="1" x14ac:dyDescent="0.25">
      <c r="A126" s="56" t="s">
        <v>0</v>
      </c>
      <c r="B126" s="42" t="s">
        <v>445</v>
      </c>
      <c r="C126" s="42">
        <f t="shared" si="1"/>
        <v>601302</v>
      </c>
      <c r="D126" s="41" t="s">
        <v>446</v>
      </c>
      <c r="E126" s="41" t="s">
        <v>447</v>
      </c>
      <c r="F126" s="70" t="s">
        <v>448</v>
      </c>
      <c r="G126" s="79">
        <v>30</v>
      </c>
      <c r="H126" s="96">
        <v>2160</v>
      </c>
      <c r="I126" s="90">
        <v>0.153</v>
      </c>
      <c r="J126" s="43">
        <v>4</v>
      </c>
      <c r="K126" s="43">
        <v>4</v>
      </c>
      <c r="L126" s="70">
        <v>3.33</v>
      </c>
      <c r="M126" s="79">
        <v>4.8979999999999997</v>
      </c>
      <c r="N126" s="43">
        <v>14.75</v>
      </c>
      <c r="O126" s="44">
        <v>11.25</v>
      </c>
      <c r="P126" s="80">
        <v>8</v>
      </c>
      <c r="Q126" s="73">
        <v>72.930000000000007</v>
      </c>
      <c r="R126" s="3" t="s">
        <v>1056</v>
      </c>
      <c r="U126" s="61">
        <v>80.59</v>
      </c>
    </row>
    <row r="127" spans="1:21" ht="15.95" customHeight="1" x14ac:dyDescent="0.25">
      <c r="A127" s="56" t="s">
        <v>0</v>
      </c>
      <c r="B127" s="42" t="s">
        <v>449</v>
      </c>
      <c r="C127" s="42">
        <f t="shared" si="1"/>
        <v>601310</v>
      </c>
      <c r="D127" s="41" t="s">
        <v>450</v>
      </c>
      <c r="E127" s="41" t="s">
        <v>451</v>
      </c>
      <c r="F127" s="70" t="s">
        <v>452</v>
      </c>
      <c r="G127" s="79">
        <v>20</v>
      </c>
      <c r="H127" s="96">
        <v>960</v>
      </c>
      <c r="I127" s="90">
        <v>0.23100000000000001</v>
      </c>
      <c r="J127" s="43">
        <v>5</v>
      </c>
      <c r="K127" s="43">
        <v>5</v>
      </c>
      <c r="L127" s="70">
        <v>3.5</v>
      </c>
      <c r="M127" s="79">
        <v>5.01</v>
      </c>
      <c r="N127" s="43">
        <v>14.75</v>
      </c>
      <c r="O127" s="44">
        <v>11.25</v>
      </c>
      <c r="P127" s="80">
        <v>12</v>
      </c>
      <c r="Q127" s="73">
        <v>214.63</v>
      </c>
      <c r="R127" s="3" t="s">
        <v>1056</v>
      </c>
      <c r="U127" s="61">
        <v>237.16</v>
      </c>
    </row>
    <row r="128" spans="1:21" ht="15.95" customHeight="1" x14ac:dyDescent="0.25">
      <c r="A128" s="56" t="s">
        <v>0</v>
      </c>
      <c r="B128" s="42" t="s">
        <v>453</v>
      </c>
      <c r="C128" s="42">
        <f t="shared" si="1"/>
        <v>601328</v>
      </c>
      <c r="D128" s="41" t="s">
        <v>454</v>
      </c>
      <c r="E128" s="41" t="s">
        <v>455</v>
      </c>
      <c r="F128" s="70" t="s">
        <v>456</v>
      </c>
      <c r="G128" s="79">
        <v>50</v>
      </c>
      <c r="H128" s="96">
        <v>10200</v>
      </c>
      <c r="I128" s="90">
        <v>0.03</v>
      </c>
      <c r="J128" s="43">
        <v>2</v>
      </c>
      <c r="K128" s="43">
        <v>2</v>
      </c>
      <c r="L128" s="70">
        <v>1.75</v>
      </c>
      <c r="M128" s="79">
        <v>1.72</v>
      </c>
      <c r="N128" s="43">
        <v>19.5</v>
      </c>
      <c r="O128" s="44">
        <v>7.75</v>
      </c>
      <c r="P128" s="80">
        <v>5</v>
      </c>
      <c r="Q128" s="73">
        <v>41.54</v>
      </c>
      <c r="R128" s="3" t="s">
        <v>1056</v>
      </c>
      <c r="U128" s="61">
        <v>45.9</v>
      </c>
    </row>
    <row r="129" spans="1:21" ht="15.95" customHeight="1" x14ac:dyDescent="0.25">
      <c r="A129" s="56" t="s">
        <v>0</v>
      </c>
      <c r="B129" s="42" t="s">
        <v>457</v>
      </c>
      <c r="C129" s="42">
        <f t="shared" si="1"/>
        <v>601344</v>
      </c>
      <c r="D129" s="41" t="s">
        <v>458</v>
      </c>
      <c r="E129" s="41" t="s">
        <v>459</v>
      </c>
      <c r="F129" s="70" t="s">
        <v>460</v>
      </c>
      <c r="G129" s="79">
        <v>100</v>
      </c>
      <c r="H129" s="96">
        <v>9600</v>
      </c>
      <c r="I129" s="90">
        <v>0.03</v>
      </c>
      <c r="J129" s="43">
        <v>2.25</v>
      </c>
      <c r="K129" s="43">
        <v>2.25</v>
      </c>
      <c r="L129" s="70">
        <v>1.75</v>
      </c>
      <c r="M129" s="79">
        <v>3.3079999999999998</v>
      </c>
      <c r="N129" s="43">
        <v>14.75</v>
      </c>
      <c r="O129" s="44">
        <v>11.25</v>
      </c>
      <c r="P129" s="80">
        <v>8</v>
      </c>
      <c r="Q129" s="73">
        <v>17.89</v>
      </c>
      <c r="R129" s="3" t="s">
        <v>1056</v>
      </c>
      <c r="U129" s="61">
        <v>19.77</v>
      </c>
    </row>
    <row r="130" spans="1:21" ht="15.95" customHeight="1" x14ac:dyDescent="0.25">
      <c r="A130" s="56" t="s">
        <v>0</v>
      </c>
      <c r="B130" s="42" t="s">
        <v>461</v>
      </c>
      <c r="C130" s="42">
        <f t="shared" si="1"/>
        <v>601351</v>
      </c>
      <c r="D130" s="41" t="s">
        <v>462</v>
      </c>
      <c r="E130" s="41" t="s">
        <v>463</v>
      </c>
      <c r="F130" s="70" t="s">
        <v>464</v>
      </c>
      <c r="G130" s="79">
        <v>60</v>
      </c>
      <c r="H130" s="96">
        <v>5760</v>
      </c>
      <c r="I130" s="90">
        <v>4.3999999999999997E-2</v>
      </c>
      <c r="J130" s="43">
        <v>2.75</v>
      </c>
      <c r="K130" s="43">
        <v>2.75</v>
      </c>
      <c r="L130" s="70">
        <v>2</v>
      </c>
      <c r="M130" s="79">
        <v>2.8610000000000002</v>
      </c>
      <c r="N130" s="43">
        <v>19.5</v>
      </c>
      <c r="O130" s="44">
        <v>7.75</v>
      </c>
      <c r="P130" s="80">
        <v>6.25</v>
      </c>
      <c r="Q130" s="73">
        <v>67.66</v>
      </c>
      <c r="R130" s="3" t="s">
        <v>1056</v>
      </c>
      <c r="U130" s="61">
        <v>74.760000000000005</v>
      </c>
    </row>
    <row r="131" spans="1:21" ht="15.95" customHeight="1" x14ac:dyDescent="0.25">
      <c r="A131" s="56" t="s">
        <v>0</v>
      </c>
      <c r="B131" s="42" t="s">
        <v>465</v>
      </c>
      <c r="C131" s="42">
        <f t="shared" si="1"/>
        <v>601369</v>
      </c>
      <c r="D131" s="41" t="s">
        <v>466</v>
      </c>
      <c r="E131" s="41" t="s">
        <v>467</v>
      </c>
      <c r="F131" s="70" t="s">
        <v>468</v>
      </c>
      <c r="G131" s="79">
        <v>20</v>
      </c>
      <c r="H131" s="96">
        <v>1440</v>
      </c>
      <c r="I131" s="90">
        <v>0.13400000000000001</v>
      </c>
      <c r="J131" s="43">
        <v>3.75</v>
      </c>
      <c r="K131" s="43">
        <v>3.75</v>
      </c>
      <c r="L131" s="70">
        <v>2.75</v>
      </c>
      <c r="M131" s="79">
        <v>2.988</v>
      </c>
      <c r="N131" s="43">
        <v>14.75</v>
      </c>
      <c r="O131" s="44">
        <v>11.25</v>
      </c>
      <c r="P131" s="80">
        <v>8</v>
      </c>
      <c r="Q131" s="73">
        <v>103.41</v>
      </c>
      <c r="R131" s="3" t="s">
        <v>1056</v>
      </c>
      <c r="U131" s="61">
        <v>114.26</v>
      </c>
    </row>
    <row r="132" spans="1:21" ht="15.95" customHeight="1" x14ac:dyDescent="0.25">
      <c r="A132" s="56" t="s">
        <v>0</v>
      </c>
      <c r="B132" s="42" t="s">
        <v>469</v>
      </c>
      <c r="C132" s="42">
        <f t="shared" si="1"/>
        <v>601377</v>
      </c>
      <c r="D132" s="41" t="s">
        <v>470</v>
      </c>
      <c r="E132" s="41" t="s">
        <v>471</v>
      </c>
      <c r="F132" s="70" t="s">
        <v>472</v>
      </c>
      <c r="G132" s="79">
        <v>125</v>
      </c>
      <c r="H132" s="96">
        <v>9000</v>
      </c>
      <c r="I132" s="90">
        <v>3.5000000000000003E-2</v>
      </c>
      <c r="J132" s="43">
        <v>2</v>
      </c>
      <c r="K132" s="43">
        <v>2</v>
      </c>
      <c r="L132" s="70">
        <v>1.5</v>
      </c>
      <c r="M132" s="79">
        <v>4.6829999999999998</v>
      </c>
      <c r="N132" s="43">
        <v>14.75</v>
      </c>
      <c r="O132" s="44">
        <v>11.25</v>
      </c>
      <c r="P132" s="80">
        <v>8</v>
      </c>
      <c r="Q132" s="73">
        <v>31.99</v>
      </c>
      <c r="R132" s="3" t="s">
        <v>1056</v>
      </c>
      <c r="U132" s="61">
        <v>35.35</v>
      </c>
    </row>
    <row r="133" spans="1:21" ht="15.95" customHeight="1" x14ac:dyDescent="0.25">
      <c r="A133" s="56" t="s">
        <v>0</v>
      </c>
      <c r="B133" s="42" t="s">
        <v>473</v>
      </c>
      <c r="C133" s="42">
        <f t="shared" si="1"/>
        <v>601385</v>
      </c>
      <c r="D133" s="41" t="s">
        <v>474</v>
      </c>
      <c r="E133" s="41" t="s">
        <v>475</v>
      </c>
      <c r="F133" s="70" t="s">
        <v>476</v>
      </c>
      <c r="G133" s="79">
        <v>100</v>
      </c>
      <c r="H133" s="96">
        <v>7200</v>
      </c>
      <c r="I133" s="90">
        <v>3.9E-2</v>
      </c>
      <c r="J133" s="43">
        <v>2.25</v>
      </c>
      <c r="K133" s="43">
        <v>2.25</v>
      </c>
      <c r="L133" s="70">
        <v>1.75</v>
      </c>
      <c r="M133" s="79">
        <v>4.2080000000000002</v>
      </c>
      <c r="N133" s="43">
        <v>14.75</v>
      </c>
      <c r="O133" s="44">
        <v>11.25</v>
      </c>
      <c r="P133" s="80">
        <v>8</v>
      </c>
      <c r="Q133" s="73">
        <v>21.33</v>
      </c>
      <c r="R133" s="3" t="s">
        <v>1056</v>
      </c>
      <c r="U133" s="61">
        <v>23.57</v>
      </c>
    </row>
    <row r="134" spans="1:21" ht="15.95" customHeight="1" x14ac:dyDescent="0.25">
      <c r="A134" s="56" t="s">
        <v>0</v>
      </c>
      <c r="B134" s="42" t="s">
        <v>477</v>
      </c>
      <c r="C134" s="42">
        <f t="shared" si="1"/>
        <v>601393</v>
      </c>
      <c r="D134" s="41" t="s">
        <v>478</v>
      </c>
      <c r="E134" s="41" t="s">
        <v>479</v>
      </c>
      <c r="F134" s="70" t="s">
        <v>480</v>
      </c>
      <c r="G134" s="79">
        <v>75</v>
      </c>
      <c r="H134" s="96">
        <v>5400</v>
      </c>
      <c r="I134" s="90">
        <v>5.5E-2</v>
      </c>
      <c r="J134" s="43">
        <v>2.75</v>
      </c>
      <c r="K134" s="43">
        <v>2.75</v>
      </c>
      <c r="L134" s="70">
        <v>1.75</v>
      </c>
      <c r="M134" s="79">
        <v>4.4329999999999998</v>
      </c>
      <c r="N134" s="43">
        <v>14.75</v>
      </c>
      <c r="O134" s="44">
        <v>11.25</v>
      </c>
      <c r="P134" s="80">
        <v>8</v>
      </c>
      <c r="Q134" s="73">
        <v>41.63</v>
      </c>
      <c r="R134" s="3" t="s">
        <v>1056</v>
      </c>
      <c r="U134" s="61">
        <v>46</v>
      </c>
    </row>
    <row r="135" spans="1:21" ht="15.95" customHeight="1" x14ac:dyDescent="0.25">
      <c r="A135" s="56" t="s">
        <v>0</v>
      </c>
      <c r="B135" s="42" t="s">
        <v>481</v>
      </c>
      <c r="C135" s="42">
        <f t="shared" si="1"/>
        <v>601401</v>
      </c>
      <c r="D135" s="41" t="s">
        <v>482</v>
      </c>
      <c r="E135" s="41" t="s">
        <v>483</v>
      </c>
      <c r="F135" s="70" t="s">
        <v>484</v>
      </c>
      <c r="G135" s="79">
        <v>30</v>
      </c>
      <c r="H135" s="96">
        <v>1440</v>
      </c>
      <c r="I135" s="90">
        <v>0.19</v>
      </c>
      <c r="J135" s="43">
        <v>4</v>
      </c>
      <c r="K135" s="43">
        <v>4</v>
      </c>
      <c r="L135" s="70">
        <v>3</v>
      </c>
      <c r="M135" s="79">
        <v>6.09</v>
      </c>
      <c r="N135" s="43">
        <v>14.75</v>
      </c>
      <c r="O135" s="44">
        <v>11.25</v>
      </c>
      <c r="P135" s="80">
        <v>12</v>
      </c>
      <c r="Q135" s="73">
        <v>75.650000000000006</v>
      </c>
      <c r="R135" s="3" t="s">
        <v>1056</v>
      </c>
      <c r="U135" s="61">
        <v>83.59</v>
      </c>
    </row>
    <row r="136" spans="1:21" ht="15.95" customHeight="1" x14ac:dyDescent="0.25">
      <c r="A136" s="56" t="s">
        <v>0</v>
      </c>
      <c r="B136" s="42" t="s">
        <v>485</v>
      </c>
      <c r="C136" s="42">
        <f t="shared" si="1"/>
        <v>601419</v>
      </c>
      <c r="D136" s="41" t="s">
        <v>486</v>
      </c>
      <c r="E136" s="41" t="s">
        <v>487</v>
      </c>
      <c r="F136" s="70" t="s">
        <v>488</v>
      </c>
      <c r="G136" s="79">
        <v>25</v>
      </c>
      <c r="H136" s="96">
        <v>800</v>
      </c>
      <c r="I136" s="90">
        <v>0.31</v>
      </c>
      <c r="J136" s="43">
        <v>5</v>
      </c>
      <c r="K136" s="43">
        <v>5</v>
      </c>
      <c r="L136" s="70">
        <v>3.5</v>
      </c>
      <c r="M136" s="79">
        <v>8.4269999999999996</v>
      </c>
      <c r="N136" s="43">
        <v>22.5</v>
      </c>
      <c r="O136" s="44">
        <v>11.25</v>
      </c>
      <c r="P136" s="80">
        <v>12</v>
      </c>
      <c r="Q136" s="73">
        <v>178.49</v>
      </c>
      <c r="R136" s="3" t="s">
        <v>1056</v>
      </c>
      <c r="U136" s="61">
        <v>197.23</v>
      </c>
    </row>
    <row r="137" spans="1:21" ht="15.95" customHeight="1" x14ac:dyDescent="0.25">
      <c r="A137" s="56" t="s">
        <v>0</v>
      </c>
      <c r="B137" s="42" t="s">
        <v>489</v>
      </c>
      <c r="C137" s="42">
        <f t="shared" si="1"/>
        <v>601427</v>
      </c>
      <c r="D137" s="41" t="s">
        <v>490</v>
      </c>
      <c r="E137" s="41" t="s">
        <v>491</v>
      </c>
      <c r="F137" s="70" t="s">
        <v>492</v>
      </c>
      <c r="G137" s="79">
        <v>15</v>
      </c>
      <c r="H137" s="96">
        <v>270</v>
      </c>
      <c r="I137" s="90">
        <v>0.66</v>
      </c>
      <c r="J137" s="43">
        <v>7.25</v>
      </c>
      <c r="K137" s="43">
        <v>7.25</v>
      </c>
      <c r="L137" s="70">
        <v>4.75</v>
      </c>
      <c r="M137" s="79">
        <v>10.699</v>
      </c>
      <c r="N137" s="43">
        <v>22.5</v>
      </c>
      <c r="O137" s="44">
        <v>14.75</v>
      </c>
      <c r="P137" s="80">
        <v>16</v>
      </c>
      <c r="Q137" s="73">
        <v>731.48</v>
      </c>
      <c r="R137" s="3" t="s">
        <v>1056</v>
      </c>
      <c r="U137" s="61">
        <v>808.27</v>
      </c>
    </row>
    <row r="138" spans="1:21" ht="15.95" customHeight="1" x14ac:dyDescent="0.25">
      <c r="A138" s="56" t="s">
        <v>0</v>
      </c>
      <c r="B138" s="42" t="s">
        <v>493</v>
      </c>
      <c r="C138" s="42">
        <f t="shared" ref="C138:C201" si="2">B138*1</f>
        <v>601435</v>
      </c>
      <c r="D138" s="41" t="s">
        <v>494</v>
      </c>
      <c r="E138" s="41" t="s">
        <v>495</v>
      </c>
      <c r="F138" s="70" t="s">
        <v>496</v>
      </c>
      <c r="G138" s="79">
        <v>25</v>
      </c>
      <c r="H138" s="96">
        <v>450</v>
      </c>
      <c r="I138" s="90">
        <v>0.39600000000000002</v>
      </c>
      <c r="J138" s="43">
        <v>0</v>
      </c>
      <c r="K138" s="43">
        <v>0</v>
      </c>
      <c r="L138" s="70">
        <v>0</v>
      </c>
      <c r="M138" s="79">
        <v>10.699</v>
      </c>
      <c r="N138" s="43">
        <v>22.5</v>
      </c>
      <c r="O138" s="44">
        <v>14.75</v>
      </c>
      <c r="P138" s="80">
        <v>16</v>
      </c>
      <c r="Q138" s="73">
        <v>210.6</v>
      </c>
      <c r="R138" s="3" t="s">
        <v>1056</v>
      </c>
      <c r="U138" s="61">
        <v>232.71</v>
      </c>
    </row>
    <row r="139" spans="1:21" ht="15.95" customHeight="1" x14ac:dyDescent="0.25">
      <c r="A139" s="56" t="s">
        <v>0</v>
      </c>
      <c r="B139" s="42" t="s">
        <v>497</v>
      </c>
      <c r="C139" s="42">
        <f t="shared" si="2"/>
        <v>601443</v>
      </c>
      <c r="D139" s="41" t="s">
        <v>498</v>
      </c>
      <c r="E139" s="41" t="s">
        <v>499</v>
      </c>
      <c r="F139" s="70" t="s">
        <v>500</v>
      </c>
      <c r="G139" s="79">
        <v>100</v>
      </c>
      <c r="H139" s="96">
        <v>14400</v>
      </c>
      <c r="I139" s="90">
        <v>2.7E-2</v>
      </c>
      <c r="J139" s="43">
        <v>1.75</v>
      </c>
      <c r="K139" s="43">
        <v>1.75</v>
      </c>
      <c r="L139" s="70">
        <v>1.5</v>
      </c>
      <c r="M139" s="79">
        <v>2.8849999999999998</v>
      </c>
      <c r="N139" s="43">
        <v>11.25</v>
      </c>
      <c r="O139" s="44">
        <v>7.75</v>
      </c>
      <c r="P139" s="80">
        <v>8.25</v>
      </c>
      <c r="Q139" s="73">
        <v>30.01</v>
      </c>
      <c r="R139" s="3" t="s">
        <v>1056</v>
      </c>
      <c r="U139" s="61">
        <v>33.159999999999997</v>
      </c>
    </row>
    <row r="140" spans="1:21" ht="15.95" customHeight="1" x14ac:dyDescent="0.25">
      <c r="A140" s="56" t="s">
        <v>0</v>
      </c>
      <c r="B140" s="42" t="s">
        <v>501</v>
      </c>
      <c r="C140" s="42">
        <f t="shared" si="2"/>
        <v>601450</v>
      </c>
      <c r="D140" s="41" t="s">
        <v>502</v>
      </c>
      <c r="E140" s="41" t="s">
        <v>503</v>
      </c>
      <c r="F140" s="70" t="s">
        <v>504</v>
      </c>
      <c r="G140" s="79">
        <v>100</v>
      </c>
      <c r="H140" s="96">
        <v>7200</v>
      </c>
      <c r="I140" s="90">
        <v>3.4000000000000002E-2</v>
      </c>
      <c r="J140" s="43">
        <v>2.25</v>
      </c>
      <c r="K140" s="43">
        <v>2.25</v>
      </c>
      <c r="L140" s="70">
        <v>1.75</v>
      </c>
      <c r="M140" s="79">
        <v>3.7080000000000002</v>
      </c>
      <c r="N140" s="43">
        <v>14.75</v>
      </c>
      <c r="O140" s="44">
        <v>11.25</v>
      </c>
      <c r="P140" s="80">
        <v>8</v>
      </c>
      <c r="Q140" s="73">
        <v>25.98</v>
      </c>
      <c r="R140" s="3" t="s">
        <v>1056</v>
      </c>
      <c r="U140" s="61">
        <v>28.71</v>
      </c>
    </row>
    <row r="141" spans="1:21" ht="15.95" customHeight="1" x14ac:dyDescent="0.25">
      <c r="A141" s="56" t="s">
        <v>0</v>
      </c>
      <c r="B141" s="42" t="s">
        <v>505</v>
      </c>
      <c r="C141" s="42">
        <f t="shared" si="2"/>
        <v>601468</v>
      </c>
      <c r="D141" s="41" t="s">
        <v>506</v>
      </c>
      <c r="E141" s="41" t="s">
        <v>507</v>
      </c>
      <c r="F141" s="70" t="s">
        <v>508</v>
      </c>
      <c r="G141" s="79">
        <v>60</v>
      </c>
      <c r="H141" s="96">
        <v>4320</v>
      </c>
      <c r="I141" s="90">
        <v>4.9000000000000002E-2</v>
      </c>
      <c r="J141" s="43">
        <v>2.75</v>
      </c>
      <c r="K141" s="43">
        <v>2.75</v>
      </c>
      <c r="L141" s="70">
        <v>1.75</v>
      </c>
      <c r="M141" s="79">
        <v>3.2480000000000002</v>
      </c>
      <c r="N141" s="43">
        <v>14.75</v>
      </c>
      <c r="O141" s="44">
        <v>11.25</v>
      </c>
      <c r="P141" s="80">
        <v>8</v>
      </c>
      <c r="Q141" s="73">
        <v>50.73</v>
      </c>
      <c r="R141" s="3" t="s">
        <v>1056</v>
      </c>
      <c r="U141" s="61">
        <v>56.05</v>
      </c>
    </row>
    <row r="142" spans="1:21" ht="15.95" customHeight="1" x14ac:dyDescent="0.25">
      <c r="A142" s="56" t="s">
        <v>0</v>
      </c>
      <c r="B142" s="42" t="s">
        <v>509</v>
      </c>
      <c r="C142" s="42">
        <f t="shared" si="2"/>
        <v>601476</v>
      </c>
      <c r="D142" s="41" t="s">
        <v>510</v>
      </c>
      <c r="E142" s="41" t="s">
        <v>511</v>
      </c>
      <c r="F142" s="70" t="s">
        <v>512</v>
      </c>
      <c r="G142" s="79">
        <v>35</v>
      </c>
      <c r="H142" s="96">
        <v>1680</v>
      </c>
      <c r="I142" s="90">
        <v>0.13700000000000001</v>
      </c>
      <c r="J142" s="43">
        <v>4</v>
      </c>
      <c r="K142" s="43">
        <v>4</v>
      </c>
      <c r="L142" s="70">
        <v>2.75</v>
      </c>
      <c r="M142" s="79">
        <v>5.1849999999999996</v>
      </c>
      <c r="N142" s="43">
        <v>14.75</v>
      </c>
      <c r="O142" s="44">
        <v>11.25</v>
      </c>
      <c r="P142" s="80">
        <v>12</v>
      </c>
      <c r="Q142" s="73">
        <v>79.209999999999994</v>
      </c>
      <c r="R142" s="3" t="s">
        <v>1056</v>
      </c>
      <c r="U142" s="61">
        <v>87.52</v>
      </c>
    </row>
    <row r="143" spans="1:21" ht="15.95" customHeight="1" x14ac:dyDescent="0.25">
      <c r="A143" s="56" t="s">
        <v>0</v>
      </c>
      <c r="B143" s="42" t="s">
        <v>513</v>
      </c>
      <c r="C143" s="42">
        <f t="shared" si="2"/>
        <v>601484</v>
      </c>
      <c r="D143" s="41" t="s">
        <v>514</v>
      </c>
      <c r="E143" s="41" t="s">
        <v>515</v>
      </c>
      <c r="F143" s="70" t="s">
        <v>516</v>
      </c>
      <c r="G143" s="79">
        <v>25</v>
      </c>
      <c r="H143" s="96">
        <v>800</v>
      </c>
      <c r="I143" s="90">
        <v>0.22</v>
      </c>
      <c r="J143" s="43">
        <v>5</v>
      </c>
      <c r="K143" s="43">
        <v>5</v>
      </c>
      <c r="L143" s="70">
        <v>3</v>
      </c>
      <c r="M143" s="79">
        <v>6.1769999999999996</v>
      </c>
      <c r="N143" s="43">
        <v>22.5</v>
      </c>
      <c r="O143" s="44">
        <v>11.25</v>
      </c>
      <c r="P143" s="80">
        <v>12</v>
      </c>
      <c r="Q143" s="73">
        <v>135.99</v>
      </c>
      <c r="R143" s="3" t="s">
        <v>1056</v>
      </c>
      <c r="U143" s="61">
        <v>150.26</v>
      </c>
    </row>
    <row r="144" spans="1:21" ht="15.95" customHeight="1" x14ac:dyDescent="0.25">
      <c r="A144" s="56" t="s">
        <v>0</v>
      </c>
      <c r="B144" s="42" t="s">
        <v>517</v>
      </c>
      <c r="C144" s="42">
        <f t="shared" si="2"/>
        <v>601492</v>
      </c>
      <c r="D144" s="41" t="s">
        <v>518</v>
      </c>
      <c r="E144" s="41" t="s">
        <v>519</v>
      </c>
      <c r="F144" s="70"/>
      <c r="G144" s="79">
        <v>15</v>
      </c>
      <c r="H144" s="96">
        <v>270</v>
      </c>
      <c r="I144" s="90">
        <v>0.61599999999999999</v>
      </c>
      <c r="J144" s="43">
        <v>7.25</v>
      </c>
      <c r="K144" s="43">
        <v>7.25</v>
      </c>
      <c r="L144" s="70">
        <v>4.25</v>
      </c>
      <c r="M144" s="79">
        <v>10.039</v>
      </c>
      <c r="N144" s="43">
        <v>22.5</v>
      </c>
      <c r="O144" s="44">
        <v>14.75</v>
      </c>
      <c r="P144" s="80">
        <v>16</v>
      </c>
      <c r="Q144" s="73">
        <v>626.61</v>
      </c>
      <c r="R144" s="3" t="s">
        <v>1056</v>
      </c>
      <c r="U144" s="61">
        <v>692.39</v>
      </c>
    </row>
    <row r="145" spans="1:21" ht="15.95" customHeight="1" x14ac:dyDescent="0.25">
      <c r="A145" s="56" t="s">
        <v>0</v>
      </c>
      <c r="B145" s="42" t="s">
        <v>520</v>
      </c>
      <c r="C145" s="42">
        <f t="shared" si="2"/>
        <v>601518</v>
      </c>
      <c r="D145" s="41" t="s">
        <v>521</v>
      </c>
      <c r="E145" s="41" t="s">
        <v>522</v>
      </c>
      <c r="F145" s="70" t="s">
        <v>523</v>
      </c>
      <c r="G145" s="79">
        <v>50</v>
      </c>
      <c r="H145" s="96">
        <v>10200</v>
      </c>
      <c r="I145" s="90">
        <v>8.5000000000000006E-2</v>
      </c>
      <c r="J145" s="43">
        <v>2.25</v>
      </c>
      <c r="K145" s="43">
        <v>2.25</v>
      </c>
      <c r="L145" s="70">
        <v>2</v>
      </c>
      <c r="M145" s="79">
        <v>3.12</v>
      </c>
      <c r="N145" s="43">
        <v>19.5</v>
      </c>
      <c r="O145" s="44">
        <v>7.75</v>
      </c>
      <c r="P145" s="80">
        <v>5</v>
      </c>
      <c r="Q145" s="73">
        <v>42.17</v>
      </c>
      <c r="R145" s="3" t="s">
        <v>1056</v>
      </c>
      <c r="U145" s="61">
        <v>46.6</v>
      </c>
    </row>
    <row r="146" spans="1:21" ht="15.95" customHeight="1" x14ac:dyDescent="0.25">
      <c r="A146" s="56" t="s">
        <v>0</v>
      </c>
      <c r="B146" s="42" t="s">
        <v>524</v>
      </c>
      <c r="C146" s="42">
        <f t="shared" si="2"/>
        <v>601526</v>
      </c>
      <c r="D146" s="41" t="s">
        <v>525</v>
      </c>
      <c r="E146" s="41" t="s">
        <v>526</v>
      </c>
      <c r="F146" s="70" t="s">
        <v>527</v>
      </c>
      <c r="G146" s="79">
        <v>25</v>
      </c>
      <c r="H146" s="96">
        <v>5100</v>
      </c>
      <c r="I146" s="90">
        <v>8.5000000000000006E-2</v>
      </c>
      <c r="J146" s="43">
        <v>2.75</v>
      </c>
      <c r="K146" s="43">
        <v>2.75</v>
      </c>
      <c r="L146" s="70">
        <v>2</v>
      </c>
      <c r="M146" s="79">
        <v>2.3450000000000002</v>
      </c>
      <c r="N146" s="43">
        <v>19.5</v>
      </c>
      <c r="O146" s="44">
        <v>7.75</v>
      </c>
      <c r="P146" s="80">
        <v>5</v>
      </c>
      <c r="Q146" s="73">
        <v>73.400000000000006</v>
      </c>
      <c r="R146" s="3" t="s">
        <v>1056</v>
      </c>
      <c r="U146" s="61">
        <v>81.099999999999994</v>
      </c>
    </row>
    <row r="147" spans="1:21" ht="15.95" customHeight="1" x14ac:dyDescent="0.25">
      <c r="A147" s="56" t="s">
        <v>0</v>
      </c>
      <c r="B147" s="42" t="s">
        <v>528</v>
      </c>
      <c r="C147" s="42">
        <f t="shared" si="2"/>
        <v>601534</v>
      </c>
      <c r="D147" s="41" t="s">
        <v>529</v>
      </c>
      <c r="E147" s="41" t="s">
        <v>530</v>
      </c>
      <c r="F147" s="70" t="s">
        <v>531</v>
      </c>
      <c r="G147" s="79">
        <v>10</v>
      </c>
      <c r="H147" s="96">
        <v>2040</v>
      </c>
      <c r="I147" s="90">
        <v>0.23699999999999999</v>
      </c>
      <c r="J147" s="43">
        <v>4</v>
      </c>
      <c r="K147" s="43">
        <v>4</v>
      </c>
      <c r="L147" s="70">
        <v>3</v>
      </c>
      <c r="M147" s="79">
        <v>2.59</v>
      </c>
      <c r="N147" s="43">
        <v>19.5</v>
      </c>
      <c r="O147" s="44">
        <v>7.75</v>
      </c>
      <c r="P147" s="80">
        <v>5</v>
      </c>
      <c r="Q147" s="73">
        <v>147.01</v>
      </c>
      <c r="R147" s="3" t="s">
        <v>1056</v>
      </c>
      <c r="U147" s="61">
        <v>162.44</v>
      </c>
    </row>
    <row r="148" spans="1:21" ht="15.95" customHeight="1" x14ac:dyDescent="0.25">
      <c r="A148" s="56" t="s">
        <v>0</v>
      </c>
      <c r="B148" s="42" t="s">
        <v>532</v>
      </c>
      <c r="C148" s="42">
        <f t="shared" si="2"/>
        <v>601542</v>
      </c>
      <c r="D148" s="41" t="s">
        <v>533</v>
      </c>
      <c r="E148" s="41" t="s">
        <v>534</v>
      </c>
      <c r="F148" s="70" t="s">
        <v>535</v>
      </c>
      <c r="G148" s="79">
        <v>150</v>
      </c>
      <c r="H148" s="96">
        <v>10800</v>
      </c>
      <c r="I148" s="90">
        <v>1.7000000000000001E-2</v>
      </c>
      <c r="J148" s="43">
        <v>2.25</v>
      </c>
      <c r="K148" s="43">
        <v>2.5</v>
      </c>
      <c r="L148" s="70">
        <v>0.89</v>
      </c>
      <c r="M148" s="79">
        <v>2.8580000000000001</v>
      </c>
      <c r="N148" s="43">
        <v>14.75</v>
      </c>
      <c r="O148" s="44">
        <v>11.25</v>
      </c>
      <c r="P148" s="80">
        <v>8</v>
      </c>
      <c r="Q148" s="73">
        <v>21.73</v>
      </c>
      <c r="R148" s="3" t="s">
        <v>1056</v>
      </c>
      <c r="U148" s="61">
        <v>24.01</v>
      </c>
    </row>
    <row r="149" spans="1:21" ht="15.95" customHeight="1" x14ac:dyDescent="0.25">
      <c r="A149" s="56" t="s">
        <v>0</v>
      </c>
      <c r="B149" s="42" t="s">
        <v>536</v>
      </c>
      <c r="C149" s="42">
        <f t="shared" si="2"/>
        <v>601559</v>
      </c>
      <c r="D149" s="41" t="s">
        <v>537</v>
      </c>
      <c r="E149" s="41" t="s">
        <v>538</v>
      </c>
      <c r="F149" s="70" t="s">
        <v>539</v>
      </c>
      <c r="G149" s="79">
        <v>150</v>
      </c>
      <c r="H149" s="96">
        <v>4800</v>
      </c>
      <c r="I149" s="90">
        <v>5.6000000000000001E-2</v>
      </c>
      <c r="J149" s="43">
        <v>2.75</v>
      </c>
      <c r="K149" s="43">
        <v>2.75</v>
      </c>
      <c r="L149" s="70">
        <v>2.5</v>
      </c>
      <c r="M149" s="79">
        <v>9.077</v>
      </c>
      <c r="N149" s="43">
        <v>22.5</v>
      </c>
      <c r="O149" s="44">
        <v>11.25</v>
      </c>
      <c r="P149" s="80">
        <v>12</v>
      </c>
      <c r="Q149" s="73">
        <v>41.69</v>
      </c>
      <c r="R149" s="3" t="s">
        <v>1056</v>
      </c>
      <c r="U149" s="61">
        <v>46.07</v>
      </c>
    </row>
    <row r="150" spans="1:21" ht="15.95" customHeight="1" x14ac:dyDescent="0.25">
      <c r="A150" s="56" t="s">
        <v>0</v>
      </c>
      <c r="B150" s="42" t="s">
        <v>540</v>
      </c>
      <c r="C150" s="42">
        <f t="shared" si="2"/>
        <v>601567</v>
      </c>
      <c r="D150" s="41" t="s">
        <v>541</v>
      </c>
      <c r="E150" s="41" t="s">
        <v>542</v>
      </c>
      <c r="F150" s="70" t="s">
        <v>543</v>
      </c>
      <c r="G150" s="79">
        <v>150</v>
      </c>
      <c r="H150" s="96">
        <v>10800</v>
      </c>
      <c r="I150" s="90">
        <v>3.1E-2</v>
      </c>
      <c r="J150" s="43">
        <v>2.75</v>
      </c>
      <c r="K150" s="43">
        <v>2.75</v>
      </c>
      <c r="L150" s="70">
        <v>1</v>
      </c>
      <c r="M150" s="79">
        <v>4.9580000000000002</v>
      </c>
      <c r="N150" s="43">
        <v>14.75</v>
      </c>
      <c r="O150" s="44">
        <v>11.25</v>
      </c>
      <c r="P150" s="80">
        <v>8</v>
      </c>
      <c r="Q150" s="73">
        <v>14.49</v>
      </c>
      <c r="R150" s="3" t="s">
        <v>1056</v>
      </c>
      <c r="U150" s="61">
        <v>16.010000000000002</v>
      </c>
    </row>
    <row r="151" spans="1:21" ht="15.95" customHeight="1" x14ac:dyDescent="0.25">
      <c r="A151" s="56" t="s">
        <v>0</v>
      </c>
      <c r="B151" s="42" t="s">
        <v>544</v>
      </c>
      <c r="C151" s="42">
        <f t="shared" si="2"/>
        <v>601575</v>
      </c>
      <c r="D151" s="41" t="s">
        <v>545</v>
      </c>
      <c r="E151" s="41" t="s">
        <v>546</v>
      </c>
      <c r="F151" s="70" t="s">
        <v>547</v>
      </c>
      <c r="G151" s="79">
        <v>35</v>
      </c>
      <c r="H151" s="96">
        <v>2520</v>
      </c>
      <c r="I151" s="90">
        <v>0.13600000000000001</v>
      </c>
      <c r="J151" s="43">
        <v>4</v>
      </c>
      <c r="K151" s="43">
        <v>4</v>
      </c>
      <c r="L151" s="70">
        <v>1.75</v>
      </c>
      <c r="M151" s="79">
        <v>5.0679999999999996</v>
      </c>
      <c r="N151" s="43">
        <v>14.75</v>
      </c>
      <c r="O151" s="44">
        <v>11.25</v>
      </c>
      <c r="P151" s="80">
        <v>8</v>
      </c>
      <c r="Q151" s="73">
        <v>70.09</v>
      </c>
      <c r="R151" s="3" t="s">
        <v>1056</v>
      </c>
      <c r="U151" s="61">
        <v>77.45</v>
      </c>
    </row>
    <row r="152" spans="1:21" ht="15.95" customHeight="1" x14ac:dyDescent="0.25">
      <c r="A152" s="56" t="s">
        <v>0</v>
      </c>
      <c r="B152" s="42" t="s">
        <v>548</v>
      </c>
      <c r="C152" s="42">
        <f t="shared" si="2"/>
        <v>601583</v>
      </c>
      <c r="D152" s="41" t="s">
        <v>549</v>
      </c>
      <c r="E152" s="41" t="s">
        <v>550</v>
      </c>
      <c r="F152" s="70" t="s">
        <v>551</v>
      </c>
      <c r="G152" s="79">
        <v>60</v>
      </c>
      <c r="H152" s="96">
        <v>2880</v>
      </c>
      <c r="I152" s="90">
        <v>0.127</v>
      </c>
      <c r="J152" s="43">
        <v>4</v>
      </c>
      <c r="K152" s="43">
        <v>4</v>
      </c>
      <c r="L152" s="70">
        <v>1.75</v>
      </c>
      <c r="M152" s="79">
        <v>8.01</v>
      </c>
      <c r="N152" s="43">
        <v>14.75</v>
      </c>
      <c r="O152" s="44">
        <v>11.25</v>
      </c>
      <c r="P152" s="80">
        <v>12</v>
      </c>
      <c r="Q152" s="73">
        <v>50.53</v>
      </c>
      <c r="R152" s="3" t="s">
        <v>1056</v>
      </c>
      <c r="U152" s="61">
        <v>55.83</v>
      </c>
    </row>
    <row r="153" spans="1:21" ht="15.95" customHeight="1" x14ac:dyDescent="0.25">
      <c r="A153" s="56" t="s">
        <v>0</v>
      </c>
      <c r="B153" s="42" t="s">
        <v>552</v>
      </c>
      <c r="C153" s="42">
        <f t="shared" si="2"/>
        <v>601591</v>
      </c>
      <c r="D153" s="41" t="s">
        <v>553</v>
      </c>
      <c r="E153" s="41" t="s">
        <v>554</v>
      </c>
      <c r="F153" s="70" t="s">
        <v>555</v>
      </c>
      <c r="G153" s="79">
        <v>10</v>
      </c>
      <c r="H153" s="96">
        <v>960</v>
      </c>
      <c r="I153" s="90">
        <v>0.245</v>
      </c>
      <c r="J153" s="43">
        <v>5</v>
      </c>
      <c r="K153" s="43">
        <v>5</v>
      </c>
      <c r="L153" s="70">
        <v>2</v>
      </c>
      <c r="M153" s="79">
        <v>2.6709999999999998</v>
      </c>
      <c r="N153" s="43">
        <v>19.5</v>
      </c>
      <c r="O153" s="44">
        <v>7.75</v>
      </c>
      <c r="P153" s="80">
        <v>6.25</v>
      </c>
      <c r="Q153" s="73">
        <v>122.51</v>
      </c>
      <c r="R153" s="3" t="s">
        <v>1056</v>
      </c>
      <c r="U153" s="61">
        <v>135.37</v>
      </c>
    </row>
    <row r="154" spans="1:21" ht="15.95" customHeight="1" x14ac:dyDescent="0.25">
      <c r="A154" s="56" t="s">
        <v>0</v>
      </c>
      <c r="B154" s="42" t="s">
        <v>556</v>
      </c>
      <c r="C154" s="42">
        <f t="shared" si="2"/>
        <v>601609</v>
      </c>
      <c r="D154" s="41" t="s">
        <v>557</v>
      </c>
      <c r="E154" s="41" t="s">
        <v>558</v>
      </c>
      <c r="F154" s="70" t="s">
        <v>559</v>
      </c>
      <c r="G154" s="79">
        <v>20</v>
      </c>
      <c r="H154" s="96">
        <v>1440</v>
      </c>
      <c r="I154" s="90">
        <v>0.23300000000000001</v>
      </c>
      <c r="J154" s="43">
        <v>5</v>
      </c>
      <c r="K154" s="43">
        <v>5</v>
      </c>
      <c r="L154" s="70">
        <v>2</v>
      </c>
      <c r="M154" s="79">
        <v>4.968</v>
      </c>
      <c r="N154" s="43">
        <v>14.75</v>
      </c>
      <c r="O154" s="44">
        <v>11.25</v>
      </c>
      <c r="P154" s="80">
        <v>8</v>
      </c>
      <c r="Q154" s="73">
        <v>108.66</v>
      </c>
      <c r="R154" s="3" t="s">
        <v>1056</v>
      </c>
      <c r="U154" s="61">
        <v>120.07</v>
      </c>
    </row>
    <row r="155" spans="1:21" ht="15.95" customHeight="1" x14ac:dyDescent="0.25">
      <c r="A155" s="56" t="s">
        <v>0</v>
      </c>
      <c r="B155" s="42" t="s">
        <v>560</v>
      </c>
      <c r="C155" s="42">
        <f t="shared" si="2"/>
        <v>601617</v>
      </c>
      <c r="D155" s="41" t="s">
        <v>561</v>
      </c>
      <c r="E155" s="41" t="s">
        <v>562</v>
      </c>
      <c r="F155" s="70" t="s">
        <v>563</v>
      </c>
      <c r="G155" s="79">
        <v>35</v>
      </c>
      <c r="H155" s="96">
        <v>630</v>
      </c>
      <c r="I155" s="90">
        <v>0.26</v>
      </c>
      <c r="J155" s="43">
        <v>5</v>
      </c>
      <c r="K155" s="43">
        <v>5</v>
      </c>
      <c r="L155" s="70">
        <v>3.5</v>
      </c>
      <c r="M155" s="79">
        <v>9.7550000000000008</v>
      </c>
      <c r="N155" s="43">
        <v>19.5</v>
      </c>
      <c r="O155" s="44">
        <v>15.5</v>
      </c>
      <c r="P155" s="80">
        <v>14.25</v>
      </c>
      <c r="Q155" s="73">
        <v>96.65</v>
      </c>
      <c r="R155" s="3" t="s">
        <v>1056</v>
      </c>
      <c r="U155" s="61">
        <v>106.8</v>
      </c>
    </row>
    <row r="156" spans="1:21" ht="15.95" customHeight="1" x14ac:dyDescent="0.25">
      <c r="A156" s="56" t="s">
        <v>0</v>
      </c>
      <c r="B156" s="42" t="s">
        <v>564</v>
      </c>
      <c r="C156" s="42">
        <f t="shared" si="2"/>
        <v>601625</v>
      </c>
      <c r="D156" s="41" t="s">
        <v>565</v>
      </c>
      <c r="E156" s="41" t="s">
        <v>566</v>
      </c>
      <c r="F156" s="70" t="s">
        <v>567</v>
      </c>
      <c r="G156" s="79">
        <v>24</v>
      </c>
      <c r="H156" s="96">
        <v>432</v>
      </c>
      <c r="I156" s="90">
        <v>0.63900000000000001</v>
      </c>
      <c r="J156" s="43">
        <v>7</v>
      </c>
      <c r="K156" s="43">
        <v>7</v>
      </c>
      <c r="L156" s="70">
        <v>3.25</v>
      </c>
      <c r="M156" s="79">
        <v>16.135000000000002</v>
      </c>
      <c r="N156" s="43">
        <v>22.5</v>
      </c>
      <c r="O156" s="44">
        <v>14.75</v>
      </c>
      <c r="P156" s="80">
        <v>16</v>
      </c>
      <c r="Q156" s="73">
        <v>543.30999999999995</v>
      </c>
      <c r="R156" s="3" t="s">
        <v>1056</v>
      </c>
      <c r="U156" s="61">
        <v>600.34</v>
      </c>
    </row>
    <row r="157" spans="1:21" ht="15.95" customHeight="1" x14ac:dyDescent="0.25">
      <c r="A157" s="56" t="s">
        <v>0</v>
      </c>
      <c r="B157" s="42" t="s">
        <v>568</v>
      </c>
      <c r="C157" s="42">
        <f t="shared" si="2"/>
        <v>601633</v>
      </c>
      <c r="D157" s="41" t="s">
        <v>569</v>
      </c>
      <c r="E157" s="41" t="s">
        <v>570</v>
      </c>
      <c r="F157" s="70" t="s">
        <v>571</v>
      </c>
      <c r="G157" s="79">
        <v>40</v>
      </c>
      <c r="H157" s="96">
        <v>11520</v>
      </c>
      <c r="I157" s="90">
        <v>2.8000000000000001E-2</v>
      </c>
      <c r="J157" s="43">
        <v>2.25</v>
      </c>
      <c r="K157" s="43">
        <v>2.25</v>
      </c>
      <c r="L157" s="70">
        <v>1.1299999999999999</v>
      </c>
      <c r="M157" s="79">
        <v>0.121</v>
      </c>
      <c r="N157" s="43">
        <v>9.75</v>
      </c>
      <c r="O157" s="44">
        <v>7.75</v>
      </c>
      <c r="P157" s="80">
        <v>5</v>
      </c>
      <c r="Q157" s="73">
        <v>27.57</v>
      </c>
      <c r="R157" s="3" t="s">
        <v>1056</v>
      </c>
      <c r="U157" s="61">
        <v>30.46</v>
      </c>
    </row>
    <row r="158" spans="1:21" ht="15.95" customHeight="1" x14ac:dyDescent="0.25">
      <c r="A158" s="56" t="s">
        <v>0</v>
      </c>
      <c r="B158" s="42" t="s">
        <v>572</v>
      </c>
      <c r="C158" s="42">
        <f t="shared" si="2"/>
        <v>601641</v>
      </c>
      <c r="D158" s="41" t="s">
        <v>573</v>
      </c>
      <c r="E158" s="41" t="s">
        <v>574</v>
      </c>
      <c r="F158" s="70" t="s">
        <v>575</v>
      </c>
      <c r="G158" s="79">
        <v>30</v>
      </c>
      <c r="H158" s="96">
        <v>8640</v>
      </c>
      <c r="I158" s="90">
        <v>0.03</v>
      </c>
      <c r="J158" s="43">
        <v>2.25</v>
      </c>
      <c r="K158" s="43">
        <v>2.25</v>
      </c>
      <c r="L158" s="70">
        <v>1.75</v>
      </c>
      <c r="M158" s="79">
        <v>0.121</v>
      </c>
      <c r="N158" s="43">
        <v>9.75</v>
      </c>
      <c r="O158" s="44">
        <v>7.75</v>
      </c>
      <c r="P158" s="80">
        <v>5</v>
      </c>
      <c r="Q158" s="73">
        <v>30.63</v>
      </c>
      <c r="R158" s="3" t="s">
        <v>1056</v>
      </c>
      <c r="U158" s="61">
        <v>33.85</v>
      </c>
    </row>
    <row r="159" spans="1:21" ht="15.95" customHeight="1" x14ac:dyDescent="0.25">
      <c r="A159" s="56" t="s">
        <v>0</v>
      </c>
      <c r="B159" s="42" t="s">
        <v>576</v>
      </c>
      <c r="C159" s="42">
        <f t="shared" si="2"/>
        <v>601658</v>
      </c>
      <c r="D159" s="41" t="s">
        <v>577</v>
      </c>
      <c r="E159" s="41" t="s">
        <v>578</v>
      </c>
      <c r="F159" s="70" t="s">
        <v>579</v>
      </c>
      <c r="G159" s="79">
        <v>100</v>
      </c>
      <c r="H159" s="96">
        <v>14400</v>
      </c>
      <c r="I159" s="90">
        <v>0.02</v>
      </c>
      <c r="J159" s="43">
        <v>2.25</v>
      </c>
      <c r="K159" s="43">
        <v>2.25</v>
      </c>
      <c r="L159" s="70">
        <v>1</v>
      </c>
      <c r="M159" s="79">
        <v>2.1850000000000001</v>
      </c>
      <c r="N159" s="43">
        <v>11.25</v>
      </c>
      <c r="O159" s="44">
        <v>7.5</v>
      </c>
      <c r="P159" s="80">
        <v>8.25</v>
      </c>
      <c r="Q159" s="73">
        <v>39.4</v>
      </c>
      <c r="R159" s="3" t="s">
        <v>1056</v>
      </c>
      <c r="U159" s="61">
        <v>43.54</v>
      </c>
    </row>
    <row r="160" spans="1:21" ht="15.95" customHeight="1" x14ac:dyDescent="0.25">
      <c r="A160" s="56" t="s">
        <v>0</v>
      </c>
      <c r="B160" s="42" t="s">
        <v>580</v>
      </c>
      <c r="C160" s="42">
        <f t="shared" si="2"/>
        <v>601666</v>
      </c>
      <c r="D160" s="41" t="s">
        <v>581</v>
      </c>
      <c r="E160" s="41" t="s">
        <v>582</v>
      </c>
      <c r="F160" s="70" t="s">
        <v>583</v>
      </c>
      <c r="G160" s="79">
        <v>125</v>
      </c>
      <c r="H160" s="96">
        <v>9000</v>
      </c>
      <c r="I160" s="90">
        <v>5.3999999999999999E-2</v>
      </c>
      <c r="J160" s="43">
        <v>2.75</v>
      </c>
      <c r="K160" s="43">
        <v>2.75</v>
      </c>
      <c r="L160" s="70">
        <v>1</v>
      </c>
      <c r="M160" s="79">
        <v>7.0579999999999998</v>
      </c>
      <c r="N160" s="43">
        <v>14.75</v>
      </c>
      <c r="O160" s="44">
        <v>11.25</v>
      </c>
      <c r="P160" s="80">
        <v>8</v>
      </c>
      <c r="Q160" s="73">
        <v>58.23</v>
      </c>
      <c r="R160" s="3" t="s">
        <v>1056</v>
      </c>
      <c r="U160" s="61">
        <v>64.34</v>
      </c>
    </row>
    <row r="161" spans="1:21" ht="15.95" customHeight="1" x14ac:dyDescent="0.25">
      <c r="A161" s="56" t="s">
        <v>0</v>
      </c>
      <c r="B161" s="42" t="s">
        <v>584</v>
      </c>
      <c r="C161" s="42">
        <f t="shared" si="2"/>
        <v>601674</v>
      </c>
      <c r="D161" s="41" t="s">
        <v>585</v>
      </c>
      <c r="E161" s="41" t="s">
        <v>586</v>
      </c>
      <c r="F161" s="70" t="s">
        <v>587</v>
      </c>
      <c r="G161" s="79">
        <v>40</v>
      </c>
      <c r="H161" s="96">
        <v>1280</v>
      </c>
      <c r="I161" s="90">
        <v>0.20599999999999999</v>
      </c>
      <c r="J161" s="43">
        <v>4.5</v>
      </c>
      <c r="K161" s="43">
        <v>4.5</v>
      </c>
      <c r="L161" s="70">
        <v>4</v>
      </c>
      <c r="M161" s="79">
        <v>8.9169999999999998</v>
      </c>
      <c r="N161" s="43">
        <v>22.5</v>
      </c>
      <c r="O161" s="44">
        <v>11.25</v>
      </c>
      <c r="P161" s="80">
        <v>12</v>
      </c>
      <c r="Q161" s="73">
        <v>135.99</v>
      </c>
      <c r="R161" s="3" t="s">
        <v>1056</v>
      </c>
      <c r="U161" s="61">
        <v>150.26</v>
      </c>
    </row>
    <row r="162" spans="1:21" ht="15.95" customHeight="1" x14ac:dyDescent="0.25">
      <c r="A162" s="56" t="s">
        <v>0</v>
      </c>
      <c r="B162" s="42" t="s">
        <v>588</v>
      </c>
      <c r="C162" s="42">
        <f t="shared" si="2"/>
        <v>601690</v>
      </c>
      <c r="D162" s="41" t="s">
        <v>589</v>
      </c>
      <c r="E162" s="41" t="s">
        <v>590</v>
      </c>
      <c r="F162" s="70" t="s">
        <v>591</v>
      </c>
      <c r="G162" s="79">
        <v>30</v>
      </c>
      <c r="H162" s="96">
        <v>1800</v>
      </c>
      <c r="I162" s="90">
        <v>0.11</v>
      </c>
      <c r="J162" s="43">
        <v>3.75</v>
      </c>
      <c r="K162" s="43">
        <v>3.75</v>
      </c>
      <c r="L162" s="70">
        <v>4.5</v>
      </c>
      <c r="M162" s="79">
        <v>3.69</v>
      </c>
      <c r="N162" s="43">
        <v>14.75</v>
      </c>
      <c r="O162" s="44">
        <v>11.25</v>
      </c>
      <c r="P162" s="80">
        <v>12</v>
      </c>
      <c r="Q162" s="73">
        <v>87.19</v>
      </c>
      <c r="R162" s="3" t="s">
        <v>1056</v>
      </c>
      <c r="U162" s="61">
        <v>96.34</v>
      </c>
    </row>
    <row r="163" spans="1:21" ht="15.95" customHeight="1" x14ac:dyDescent="0.25">
      <c r="A163" s="56" t="s">
        <v>0</v>
      </c>
      <c r="B163" s="42" t="s">
        <v>592</v>
      </c>
      <c r="C163" s="42">
        <f t="shared" si="2"/>
        <v>601716</v>
      </c>
      <c r="D163" s="41" t="s">
        <v>593</v>
      </c>
      <c r="E163" s="41" t="s">
        <v>594</v>
      </c>
      <c r="F163" s="70" t="s">
        <v>595</v>
      </c>
      <c r="G163" s="79">
        <v>10</v>
      </c>
      <c r="H163" s="96">
        <v>960</v>
      </c>
      <c r="I163" s="90">
        <v>0.27600000000000002</v>
      </c>
      <c r="J163" s="43">
        <v>4.75</v>
      </c>
      <c r="K163" s="43">
        <v>4.75</v>
      </c>
      <c r="L163" s="70">
        <v>4.38</v>
      </c>
      <c r="M163" s="79">
        <v>3.01</v>
      </c>
      <c r="N163" s="43">
        <v>19.5</v>
      </c>
      <c r="O163" s="44">
        <v>7.75</v>
      </c>
      <c r="P163" s="80">
        <v>9.5</v>
      </c>
      <c r="Q163" s="73">
        <v>175.61</v>
      </c>
      <c r="R163" s="3" t="s">
        <v>1056</v>
      </c>
      <c r="U163" s="61">
        <v>194.04</v>
      </c>
    </row>
    <row r="164" spans="1:21" ht="15.95" customHeight="1" x14ac:dyDescent="0.25">
      <c r="A164" s="56" t="s">
        <v>0</v>
      </c>
      <c r="B164" s="42" t="s">
        <v>596</v>
      </c>
      <c r="C164" s="42">
        <f t="shared" si="2"/>
        <v>601724</v>
      </c>
      <c r="D164" s="41" t="s">
        <v>597</v>
      </c>
      <c r="E164" s="41" t="s">
        <v>598</v>
      </c>
      <c r="F164" s="70" t="s">
        <v>599</v>
      </c>
      <c r="G164" s="79">
        <v>15</v>
      </c>
      <c r="H164" s="96">
        <v>480</v>
      </c>
      <c r="I164" s="90">
        <v>0.45400000000000001</v>
      </c>
      <c r="J164" s="43">
        <v>5</v>
      </c>
      <c r="K164" s="43">
        <v>5</v>
      </c>
      <c r="L164" s="70">
        <v>6</v>
      </c>
      <c r="M164" s="79">
        <v>7.4870000000000001</v>
      </c>
      <c r="N164" s="43">
        <v>22.5</v>
      </c>
      <c r="O164" s="44">
        <v>11.25</v>
      </c>
      <c r="P164" s="80">
        <v>12</v>
      </c>
      <c r="Q164" s="73">
        <v>258.58</v>
      </c>
      <c r="R164" s="3" t="s">
        <v>1056</v>
      </c>
      <c r="U164" s="61">
        <v>285.72000000000003</v>
      </c>
    </row>
    <row r="165" spans="1:21" ht="15.95" customHeight="1" x14ac:dyDescent="0.25">
      <c r="A165" s="56" t="s">
        <v>0</v>
      </c>
      <c r="B165" s="42" t="s">
        <v>600</v>
      </c>
      <c r="C165" s="42">
        <f t="shared" si="2"/>
        <v>601740</v>
      </c>
      <c r="D165" s="41" t="s">
        <v>601</v>
      </c>
      <c r="E165" s="41" t="s">
        <v>602</v>
      </c>
      <c r="F165" s="70" t="s">
        <v>603</v>
      </c>
      <c r="G165" s="79">
        <v>50</v>
      </c>
      <c r="H165" s="96">
        <v>3600</v>
      </c>
      <c r="I165" s="90">
        <v>6.3E-2</v>
      </c>
      <c r="J165" s="43">
        <v>2.75</v>
      </c>
      <c r="K165" s="43">
        <v>2.75</v>
      </c>
      <c r="L165" s="70">
        <v>2.25</v>
      </c>
      <c r="M165" s="79">
        <v>3.4580000000000002</v>
      </c>
      <c r="N165" s="43">
        <v>14.75</v>
      </c>
      <c r="O165" s="44">
        <v>11.25</v>
      </c>
      <c r="P165" s="80">
        <v>8</v>
      </c>
      <c r="Q165" s="73">
        <v>103.96</v>
      </c>
      <c r="R165" s="3" t="s">
        <v>1056</v>
      </c>
      <c r="U165" s="61">
        <v>114.87</v>
      </c>
    </row>
    <row r="166" spans="1:21" ht="15.95" customHeight="1" x14ac:dyDescent="0.25">
      <c r="A166" s="56" t="s">
        <v>0</v>
      </c>
      <c r="B166" s="42" t="s">
        <v>604</v>
      </c>
      <c r="C166" s="42">
        <f t="shared" si="2"/>
        <v>601757</v>
      </c>
      <c r="D166" s="41" t="s">
        <v>605</v>
      </c>
      <c r="E166" s="41" t="s">
        <v>606</v>
      </c>
      <c r="F166" s="70" t="s">
        <v>607</v>
      </c>
      <c r="G166" s="79">
        <v>30</v>
      </c>
      <c r="H166" s="96">
        <v>2160</v>
      </c>
      <c r="I166" s="90">
        <v>0.16300000000000001</v>
      </c>
      <c r="J166" s="43">
        <v>4</v>
      </c>
      <c r="K166" s="43">
        <v>4</v>
      </c>
      <c r="L166" s="70">
        <v>3.5</v>
      </c>
      <c r="M166" s="79">
        <v>5.1980000000000004</v>
      </c>
      <c r="N166" s="43">
        <v>14.75</v>
      </c>
      <c r="O166" s="44">
        <v>11.25</v>
      </c>
      <c r="P166" s="80">
        <v>8</v>
      </c>
      <c r="Q166" s="73">
        <v>118.19</v>
      </c>
      <c r="R166" s="3" t="s">
        <v>1056</v>
      </c>
      <c r="U166" s="61">
        <v>130.6</v>
      </c>
    </row>
    <row r="167" spans="1:21" ht="15.95" customHeight="1" x14ac:dyDescent="0.25">
      <c r="A167" s="56" t="s">
        <v>0</v>
      </c>
      <c r="B167" s="42" t="s">
        <v>608</v>
      </c>
      <c r="C167" s="42">
        <f t="shared" si="2"/>
        <v>601773</v>
      </c>
      <c r="D167" s="41" t="s">
        <v>609</v>
      </c>
      <c r="E167" s="41" t="s">
        <v>610</v>
      </c>
      <c r="F167" s="70" t="s">
        <v>611</v>
      </c>
      <c r="G167" s="79">
        <v>15</v>
      </c>
      <c r="H167" s="96">
        <v>1080</v>
      </c>
      <c r="I167" s="90">
        <v>0.22</v>
      </c>
      <c r="J167" s="43">
        <v>4.5</v>
      </c>
      <c r="K167" s="43">
        <v>4.5</v>
      </c>
      <c r="L167" s="70">
        <v>3.75</v>
      </c>
      <c r="M167" s="79">
        <v>3.6080000000000001</v>
      </c>
      <c r="N167" s="43">
        <v>14.75</v>
      </c>
      <c r="O167" s="44">
        <v>11.25</v>
      </c>
      <c r="P167" s="80">
        <v>8</v>
      </c>
      <c r="Q167" s="73">
        <v>181.06</v>
      </c>
      <c r="R167" s="3" t="s">
        <v>1056</v>
      </c>
      <c r="U167" s="61">
        <v>200.07</v>
      </c>
    </row>
    <row r="168" spans="1:21" ht="15.95" customHeight="1" x14ac:dyDescent="0.25">
      <c r="A168" s="56" t="s">
        <v>0</v>
      </c>
      <c r="B168" s="42" t="s">
        <v>612</v>
      </c>
      <c r="C168" s="42">
        <f t="shared" si="2"/>
        <v>601781</v>
      </c>
      <c r="D168" s="41" t="s">
        <v>613</v>
      </c>
      <c r="E168" s="41" t="s">
        <v>614</v>
      </c>
      <c r="F168" s="70" t="s">
        <v>615</v>
      </c>
      <c r="G168" s="79">
        <v>15</v>
      </c>
      <c r="H168" s="96">
        <v>720</v>
      </c>
      <c r="I168" s="90">
        <v>0.26700000000000002</v>
      </c>
      <c r="J168" s="43">
        <v>3.5</v>
      </c>
      <c r="K168" s="43">
        <v>3.5</v>
      </c>
      <c r="L168" s="70">
        <v>2</v>
      </c>
      <c r="M168" s="79">
        <v>4.3949999999999996</v>
      </c>
      <c r="N168" s="43">
        <v>14.75</v>
      </c>
      <c r="O168" s="44">
        <v>11.25</v>
      </c>
      <c r="P168" s="80">
        <v>12</v>
      </c>
      <c r="Q168" s="73">
        <v>181.06</v>
      </c>
      <c r="R168" s="3" t="s">
        <v>1056</v>
      </c>
      <c r="U168" s="61">
        <v>200.07</v>
      </c>
    </row>
    <row r="169" spans="1:21" ht="15.95" customHeight="1" x14ac:dyDescent="0.25">
      <c r="A169" s="56" t="s">
        <v>0</v>
      </c>
      <c r="B169" s="42" t="s">
        <v>616</v>
      </c>
      <c r="C169" s="42">
        <f t="shared" si="2"/>
        <v>601856</v>
      </c>
      <c r="D169" s="41" t="s">
        <v>617</v>
      </c>
      <c r="E169" s="41" t="s">
        <v>618</v>
      </c>
      <c r="F169" s="70" t="s">
        <v>619</v>
      </c>
      <c r="G169" s="79">
        <v>50</v>
      </c>
      <c r="H169" s="96">
        <v>3600</v>
      </c>
      <c r="I169" s="90">
        <v>4.7E-2</v>
      </c>
      <c r="J169" s="43">
        <v>3.5</v>
      </c>
      <c r="K169" s="43">
        <v>3.5</v>
      </c>
      <c r="L169" s="70">
        <v>1.75</v>
      </c>
      <c r="M169" s="79">
        <v>0.308</v>
      </c>
      <c r="N169" s="43">
        <v>14.75</v>
      </c>
      <c r="O169" s="44">
        <v>11.25</v>
      </c>
      <c r="P169" s="80">
        <v>8</v>
      </c>
      <c r="Q169" s="73">
        <v>41.78</v>
      </c>
      <c r="R169" s="3" t="s">
        <v>1056</v>
      </c>
      <c r="U169" s="61">
        <v>46.17</v>
      </c>
    </row>
    <row r="170" spans="1:21" ht="15.95" customHeight="1" x14ac:dyDescent="0.25">
      <c r="A170" s="56" t="s">
        <v>0</v>
      </c>
      <c r="B170" s="42" t="s">
        <v>620</v>
      </c>
      <c r="C170" s="42">
        <f t="shared" si="2"/>
        <v>601864</v>
      </c>
      <c r="D170" s="41" t="s">
        <v>621</v>
      </c>
      <c r="E170" s="41" t="s">
        <v>622</v>
      </c>
      <c r="F170" s="70" t="s">
        <v>623</v>
      </c>
      <c r="G170" s="79">
        <v>50</v>
      </c>
      <c r="H170" s="96">
        <v>1600</v>
      </c>
      <c r="I170" s="90">
        <v>8.4000000000000005E-2</v>
      </c>
      <c r="J170" s="43">
        <v>4.5</v>
      </c>
      <c r="K170" s="43">
        <v>4.5</v>
      </c>
      <c r="L170" s="70">
        <v>2</v>
      </c>
      <c r="M170" s="79">
        <v>4.8769999999999998</v>
      </c>
      <c r="N170" s="43">
        <v>22.5</v>
      </c>
      <c r="O170" s="44">
        <v>11.25</v>
      </c>
      <c r="P170" s="80">
        <v>12</v>
      </c>
      <c r="Q170" s="73">
        <v>47.01</v>
      </c>
      <c r="R170" s="3" t="s">
        <v>1056</v>
      </c>
      <c r="U170" s="61">
        <v>51.94</v>
      </c>
    </row>
    <row r="171" spans="1:21" ht="15.95" customHeight="1" x14ac:dyDescent="0.25">
      <c r="A171" s="56" t="s">
        <v>0</v>
      </c>
      <c r="B171" s="42" t="s">
        <v>624</v>
      </c>
      <c r="C171" s="42">
        <f t="shared" si="2"/>
        <v>601872</v>
      </c>
      <c r="D171" s="41" t="s">
        <v>625</v>
      </c>
      <c r="E171" s="41" t="s">
        <v>626</v>
      </c>
      <c r="F171" s="70" t="s">
        <v>627</v>
      </c>
      <c r="G171" s="79">
        <v>20</v>
      </c>
      <c r="H171" s="96">
        <v>2880</v>
      </c>
      <c r="I171" s="90">
        <v>4.9000000000000002E-2</v>
      </c>
      <c r="J171" s="43">
        <v>2.5</v>
      </c>
      <c r="K171" s="43">
        <v>2.5</v>
      </c>
      <c r="L171" s="70">
        <v>2.25</v>
      </c>
      <c r="M171" s="79">
        <v>1.101</v>
      </c>
      <c r="N171" s="43">
        <v>9.75</v>
      </c>
      <c r="O171" s="44">
        <v>7.75</v>
      </c>
      <c r="P171" s="80">
        <v>5</v>
      </c>
      <c r="Q171" s="73">
        <v>78.05</v>
      </c>
      <c r="R171" s="3" t="s">
        <v>1056</v>
      </c>
      <c r="U171" s="61">
        <v>86.24</v>
      </c>
    </row>
    <row r="172" spans="1:21" ht="15.95" customHeight="1" x14ac:dyDescent="0.25">
      <c r="A172" s="56" t="s">
        <v>0</v>
      </c>
      <c r="B172" s="42" t="s">
        <v>628</v>
      </c>
      <c r="C172" s="42">
        <f t="shared" si="2"/>
        <v>601880</v>
      </c>
      <c r="D172" s="41" t="s">
        <v>629</v>
      </c>
      <c r="E172" s="41" t="s">
        <v>630</v>
      </c>
      <c r="F172" s="70" t="s">
        <v>631</v>
      </c>
      <c r="G172" s="79">
        <v>50</v>
      </c>
      <c r="H172" s="96">
        <v>6600</v>
      </c>
      <c r="I172" s="90">
        <v>5.0999999999999997E-2</v>
      </c>
      <c r="J172" s="43">
        <v>2.38</v>
      </c>
      <c r="K172" s="43">
        <v>3</v>
      </c>
      <c r="L172" s="70">
        <v>2</v>
      </c>
      <c r="M172" s="79">
        <v>2.7709999999999999</v>
      </c>
      <c r="N172" s="43">
        <v>19.5</v>
      </c>
      <c r="O172" s="44">
        <v>7.75</v>
      </c>
      <c r="P172" s="80">
        <v>6.25</v>
      </c>
      <c r="Q172" s="73">
        <v>72.319999999999993</v>
      </c>
      <c r="R172" s="3" t="s">
        <v>1056</v>
      </c>
      <c r="U172" s="61">
        <v>79.91</v>
      </c>
    </row>
    <row r="173" spans="1:21" ht="15.95" customHeight="1" x14ac:dyDescent="0.25">
      <c r="A173" s="56" t="s">
        <v>0</v>
      </c>
      <c r="B173" s="42" t="s">
        <v>632</v>
      </c>
      <c r="C173" s="42">
        <f t="shared" si="2"/>
        <v>601898</v>
      </c>
      <c r="D173" s="41" t="s">
        <v>633</v>
      </c>
      <c r="E173" s="41" t="s">
        <v>634</v>
      </c>
      <c r="F173" s="70" t="s">
        <v>635</v>
      </c>
      <c r="G173" s="79">
        <v>50</v>
      </c>
      <c r="H173" s="96">
        <v>6600</v>
      </c>
      <c r="I173" s="90">
        <v>5.7000000000000002E-2</v>
      </c>
      <c r="J173" s="43">
        <v>2.38</v>
      </c>
      <c r="K173" s="43">
        <v>3</v>
      </c>
      <c r="L173" s="70">
        <v>1.88</v>
      </c>
      <c r="M173" s="79">
        <v>3.0710000000000002</v>
      </c>
      <c r="N173" s="43">
        <v>19.5</v>
      </c>
      <c r="O173" s="44">
        <v>7.75</v>
      </c>
      <c r="P173" s="80">
        <v>6.25</v>
      </c>
      <c r="Q173" s="73">
        <v>59.09</v>
      </c>
      <c r="R173" s="3" t="s">
        <v>1056</v>
      </c>
      <c r="U173" s="61">
        <v>65.290000000000006</v>
      </c>
    </row>
    <row r="174" spans="1:21" ht="15.95" customHeight="1" x14ac:dyDescent="0.25">
      <c r="A174" s="56" t="s">
        <v>0</v>
      </c>
      <c r="B174" s="42" t="s">
        <v>636</v>
      </c>
      <c r="C174" s="42">
        <f t="shared" si="2"/>
        <v>601906</v>
      </c>
      <c r="D174" s="41" t="s">
        <v>637</v>
      </c>
      <c r="E174" s="41" t="s">
        <v>638</v>
      </c>
      <c r="F174" s="70" t="s">
        <v>639</v>
      </c>
      <c r="G174" s="79">
        <v>25</v>
      </c>
      <c r="H174" s="96">
        <v>5100</v>
      </c>
      <c r="I174" s="90">
        <v>8.5999999999999993E-2</v>
      </c>
      <c r="J174" s="43">
        <v>2.75</v>
      </c>
      <c r="K174" s="43">
        <v>3.5</v>
      </c>
      <c r="L174" s="70">
        <v>2</v>
      </c>
      <c r="M174" s="79">
        <v>2.37</v>
      </c>
      <c r="N174" s="43">
        <v>19.5</v>
      </c>
      <c r="O174" s="44">
        <v>7.75</v>
      </c>
      <c r="P174" s="80">
        <v>5</v>
      </c>
      <c r="Q174" s="73">
        <v>121.41</v>
      </c>
      <c r="R174" s="3" t="s">
        <v>1056</v>
      </c>
      <c r="U174" s="61">
        <v>134.15</v>
      </c>
    </row>
    <row r="175" spans="1:21" ht="15.95" customHeight="1" x14ac:dyDescent="0.25">
      <c r="A175" s="56" t="s">
        <v>0</v>
      </c>
      <c r="B175" s="42" t="s">
        <v>640</v>
      </c>
      <c r="C175" s="42">
        <f t="shared" si="2"/>
        <v>601914</v>
      </c>
      <c r="D175" s="41" t="s">
        <v>641</v>
      </c>
      <c r="E175" s="41" t="s">
        <v>642</v>
      </c>
      <c r="F175" s="70" t="s">
        <v>643</v>
      </c>
      <c r="G175" s="79">
        <v>50</v>
      </c>
      <c r="H175" s="96">
        <v>5400</v>
      </c>
      <c r="I175" s="90">
        <v>6.6000000000000003E-2</v>
      </c>
      <c r="J175" s="43">
        <v>2.75</v>
      </c>
      <c r="K175" s="43">
        <v>2.75</v>
      </c>
      <c r="L175" s="70">
        <v>2.25</v>
      </c>
      <c r="M175" s="79">
        <v>3.55</v>
      </c>
      <c r="N175" s="43">
        <v>19.5</v>
      </c>
      <c r="O175" s="44">
        <v>7.75</v>
      </c>
      <c r="P175" s="80">
        <v>9.5</v>
      </c>
      <c r="Q175" s="73">
        <v>75.03</v>
      </c>
      <c r="R175" s="3" t="s">
        <v>1056</v>
      </c>
      <c r="U175" s="61">
        <v>82.91</v>
      </c>
    </row>
    <row r="176" spans="1:21" ht="15.95" customHeight="1" x14ac:dyDescent="0.25">
      <c r="A176" s="56" t="s">
        <v>0</v>
      </c>
      <c r="B176" s="42" t="s">
        <v>644</v>
      </c>
      <c r="C176" s="42">
        <f t="shared" si="2"/>
        <v>601922</v>
      </c>
      <c r="D176" s="41" t="s">
        <v>645</v>
      </c>
      <c r="E176" s="41" t="s">
        <v>646</v>
      </c>
      <c r="F176" s="70" t="s">
        <v>647</v>
      </c>
      <c r="G176" s="79">
        <v>125</v>
      </c>
      <c r="H176" s="96">
        <v>9000</v>
      </c>
      <c r="I176" s="90">
        <v>0.04</v>
      </c>
      <c r="J176" s="43">
        <v>2</v>
      </c>
      <c r="K176" s="43">
        <v>2</v>
      </c>
      <c r="L176" s="70">
        <v>2</v>
      </c>
      <c r="M176" s="79">
        <v>5.3079999999999998</v>
      </c>
      <c r="N176" s="43">
        <v>14.75</v>
      </c>
      <c r="O176" s="44">
        <v>11.25</v>
      </c>
      <c r="P176" s="80">
        <v>8</v>
      </c>
      <c r="Q176" s="73">
        <v>51.78</v>
      </c>
      <c r="R176" s="3" t="s">
        <v>1056</v>
      </c>
      <c r="U176" s="61">
        <v>57.22</v>
      </c>
    </row>
    <row r="177" spans="1:21" ht="15.95" customHeight="1" x14ac:dyDescent="0.25">
      <c r="A177" s="56" t="s">
        <v>0</v>
      </c>
      <c r="B177" s="42" t="s">
        <v>648</v>
      </c>
      <c r="C177" s="42">
        <f t="shared" si="2"/>
        <v>601930</v>
      </c>
      <c r="D177" s="41" t="s">
        <v>649</v>
      </c>
      <c r="E177" s="41" t="s">
        <v>650</v>
      </c>
      <c r="F177" s="70" t="s">
        <v>651</v>
      </c>
      <c r="G177" s="79">
        <v>100</v>
      </c>
      <c r="H177" s="96">
        <v>7200</v>
      </c>
      <c r="I177" s="90">
        <v>4.3999999999999997E-2</v>
      </c>
      <c r="J177" s="43">
        <v>2.25</v>
      </c>
      <c r="K177" s="43">
        <v>2.25</v>
      </c>
      <c r="L177" s="70">
        <v>2.25</v>
      </c>
      <c r="M177" s="79">
        <v>4.7080000000000002</v>
      </c>
      <c r="N177" s="43">
        <v>14.75</v>
      </c>
      <c r="O177" s="44">
        <v>11.25</v>
      </c>
      <c r="P177" s="80">
        <v>8</v>
      </c>
      <c r="Q177" s="73">
        <v>33.130000000000003</v>
      </c>
      <c r="R177" s="3" t="s">
        <v>1056</v>
      </c>
      <c r="U177" s="61">
        <v>36.61</v>
      </c>
    </row>
    <row r="178" spans="1:21" ht="15.95" customHeight="1" x14ac:dyDescent="0.25">
      <c r="A178" s="56" t="s">
        <v>0</v>
      </c>
      <c r="B178" s="42" t="s">
        <v>652</v>
      </c>
      <c r="C178" s="42">
        <f t="shared" si="2"/>
        <v>601948</v>
      </c>
      <c r="D178" s="41" t="s">
        <v>653</v>
      </c>
      <c r="E178" s="41" t="s">
        <v>654</v>
      </c>
      <c r="F178" s="70" t="s">
        <v>655</v>
      </c>
      <c r="G178" s="79">
        <v>100</v>
      </c>
      <c r="H178" s="96">
        <v>7200</v>
      </c>
      <c r="I178" s="90">
        <v>4.2999999999999997E-2</v>
      </c>
      <c r="J178" s="43">
        <v>2.25</v>
      </c>
      <c r="K178" s="43">
        <v>2.25</v>
      </c>
      <c r="L178" s="70">
        <v>2</v>
      </c>
      <c r="M178" s="79">
        <v>4.6079999999999997</v>
      </c>
      <c r="N178" s="43">
        <v>14.75</v>
      </c>
      <c r="O178" s="44">
        <v>11.25</v>
      </c>
      <c r="P178" s="80">
        <v>8</v>
      </c>
      <c r="Q178" s="73">
        <v>31.99</v>
      </c>
      <c r="R178" s="3" t="s">
        <v>1056</v>
      </c>
      <c r="U178" s="61">
        <v>35.35</v>
      </c>
    </row>
    <row r="179" spans="1:21" ht="15.95" customHeight="1" x14ac:dyDescent="0.25">
      <c r="A179" s="56" t="s">
        <v>0</v>
      </c>
      <c r="B179" s="42" t="s">
        <v>656</v>
      </c>
      <c r="C179" s="42">
        <f t="shared" si="2"/>
        <v>601955</v>
      </c>
      <c r="D179" s="41" t="s">
        <v>657</v>
      </c>
      <c r="E179" s="41" t="s">
        <v>658</v>
      </c>
      <c r="F179" s="70" t="s">
        <v>659</v>
      </c>
      <c r="G179" s="79">
        <v>60</v>
      </c>
      <c r="H179" s="96">
        <v>4320</v>
      </c>
      <c r="I179" s="90">
        <v>6.8000000000000005E-2</v>
      </c>
      <c r="J179" s="43">
        <v>2.75</v>
      </c>
      <c r="K179" s="43">
        <v>2.75</v>
      </c>
      <c r="L179" s="70">
        <v>2</v>
      </c>
      <c r="M179" s="79">
        <v>4.3879999999999999</v>
      </c>
      <c r="N179" s="43">
        <v>14.75</v>
      </c>
      <c r="O179" s="44">
        <v>11.25</v>
      </c>
      <c r="P179" s="80">
        <v>8</v>
      </c>
      <c r="Q179" s="73">
        <v>73.87</v>
      </c>
      <c r="R179" s="3" t="s">
        <v>1056</v>
      </c>
      <c r="U179" s="61">
        <v>81.62</v>
      </c>
    </row>
    <row r="180" spans="1:21" ht="15.95" customHeight="1" x14ac:dyDescent="0.25">
      <c r="A180" s="56" t="s">
        <v>0</v>
      </c>
      <c r="B180" s="42" t="s">
        <v>660</v>
      </c>
      <c r="C180" s="42">
        <f t="shared" si="2"/>
        <v>601963</v>
      </c>
      <c r="D180" s="41" t="s">
        <v>661</v>
      </c>
      <c r="E180" s="41" t="s">
        <v>662</v>
      </c>
      <c r="F180" s="70" t="s">
        <v>663</v>
      </c>
      <c r="G180" s="79">
        <v>100</v>
      </c>
      <c r="H180" s="96">
        <v>7200</v>
      </c>
      <c r="I180" s="90">
        <v>4.7E-2</v>
      </c>
      <c r="J180" s="43">
        <v>2.75</v>
      </c>
      <c r="K180" s="43">
        <v>3.38</v>
      </c>
      <c r="L180" s="70">
        <v>2</v>
      </c>
      <c r="M180" s="79">
        <v>5.008</v>
      </c>
      <c r="N180" s="43">
        <v>14.75</v>
      </c>
      <c r="O180" s="44">
        <v>11.25</v>
      </c>
      <c r="P180" s="80">
        <v>8</v>
      </c>
      <c r="Q180" s="73">
        <v>45.61</v>
      </c>
      <c r="R180" s="3" t="s">
        <v>1056</v>
      </c>
      <c r="U180" s="61">
        <v>50.4</v>
      </c>
    </row>
    <row r="181" spans="1:21" ht="15.95" customHeight="1" x14ac:dyDescent="0.25">
      <c r="A181" s="56" t="s">
        <v>0</v>
      </c>
      <c r="B181" s="42" t="s">
        <v>664</v>
      </c>
      <c r="C181" s="42">
        <f t="shared" si="2"/>
        <v>601971</v>
      </c>
      <c r="D181" s="41" t="s">
        <v>665</v>
      </c>
      <c r="E181" s="41" t="s">
        <v>666</v>
      </c>
      <c r="F181" s="70" t="s">
        <v>667</v>
      </c>
      <c r="G181" s="79">
        <v>100</v>
      </c>
      <c r="H181" s="96">
        <v>7200</v>
      </c>
      <c r="I181" s="90">
        <v>4.1000000000000002E-2</v>
      </c>
      <c r="J181" s="43">
        <v>2</v>
      </c>
      <c r="K181" s="43">
        <v>2.63</v>
      </c>
      <c r="L181" s="70">
        <v>2</v>
      </c>
      <c r="M181" s="79">
        <v>4.4080000000000004</v>
      </c>
      <c r="N181" s="43">
        <v>14.75</v>
      </c>
      <c r="O181" s="44">
        <v>11.25</v>
      </c>
      <c r="P181" s="80">
        <v>8</v>
      </c>
      <c r="Q181" s="73">
        <v>49.58</v>
      </c>
      <c r="R181" s="3" t="s">
        <v>1056</v>
      </c>
      <c r="U181" s="61">
        <v>54.79</v>
      </c>
    </row>
    <row r="182" spans="1:21" ht="15.95" customHeight="1" x14ac:dyDescent="0.25">
      <c r="A182" s="56" t="s">
        <v>0</v>
      </c>
      <c r="B182" s="42" t="s">
        <v>668</v>
      </c>
      <c r="C182" s="42">
        <f t="shared" si="2"/>
        <v>601989</v>
      </c>
      <c r="D182" s="41" t="s">
        <v>669</v>
      </c>
      <c r="E182" s="41" t="s">
        <v>670</v>
      </c>
      <c r="F182" s="70" t="s">
        <v>671</v>
      </c>
      <c r="G182" s="79">
        <v>100</v>
      </c>
      <c r="H182" s="96">
        <v>7200</v>
      </c>
      <c r="I182" s="90">
        <v>0.04</v>
      </c>
      <c r="J182" s="43">
        <v>2</v>
      </c>
      <c r="K182" s="43">
        <v>2.75</v>
      </c>
      <c r="L182" s="70">
        <v>2.5</v>
      </c>
      <c r="M182" s="79">
        <v>4.3079999999999998</v>
      </c>
      <c r="N182" s="43">
        <v>14.75</v>
      </c>
      <c r="O182" s="44">
        <v>11.25</v>
      </c>
      <c r="P182" s="80">
        <v>8</v>
      </c>
      <c r="Q182" s="73">
        <v>37.200000000000003</v>
      </c>
      <c r="R182" s="3" t="s">
        <v>1056</v>
      </c>
      <c r="U182" s="61">
        <v>41.11</v>
      </c>
    </row>
    <row r="183" spans="1:21" ht="15.95" customHeight="1" x14ac:dyDescent="0.25">
      <c r="A183" s="56" t="s">
        <v>0</v>
      </c>
      <c r="B183" s="42" t="s">
        <v>672</v>
      </c>
      <c r="C183" s="42">
        <f t="shared" si="2"/>
        <v>601997</v>
      </c>
      <c r="D183" s="41" t="s">
        <v>673</v>
      </c>
      <c r="E183" s="41" t="s">
        <v>674</v>
      </c>
      <c r="F183" s="70" t="s">
        <v>675</v>
      </c>
      <c r="G183" s="79">
        <v>100</v>
      </c>
      <c r="H183" s="96">
        <v>6600</v>
      </c>
      <c r="I183" s="90">
        <v>5.3999999999999999E-2</v>
      </c>
      <c r="J183" s="43">
        <v>2</v>
      </c>
      <c r="K183" s="43">
        <v>2.75</v>
      </c>
      <c r="L183" s="70">
        <v>2.5</v>
      </c>
      <c r="M183" s="79">
        <v>5.8449999999999998</v>
      </c>
      <c r="N183" s="43">
        <v>19.5</v>
      </c>
      <c r="O183" s="44">
        <v>15.5</v>
      </c>
      <c r="P183" s="80">
        <v>7.5</v>
      </c>
      <c r="Q183" s="73">
        <v>35.36</v>
      </c>
      <c r="R183" s="3" t="s">
        <v>1056</v>
      </c>
      <c r="U183" s="61">
        <v>39.07</v>
      </c>
    </row>
    <row r="184" spans="1:21" ht="15.95" customHeight="1" x14ac:dyDescent="0.25">
      <c r="A184" s="56" t="s">
        <v>0</v>
      </c>
      <c r="B184" s="42" t="s">
        <v>676</v>
      </c>
      <c r="C184" s="42">
        <f t="shared" si="2"/>
        <v>602003</v>
      </c>
      <c r="D184" s="41" t="s">
        <v>677</v>
      </c>
      <c r="E184" s="41" t="s">
        <v>678</v>
      </c>
      <c r="F184" s="70" t="s">
        <v>679</v>
      </c>
      <c r="G184" s="79">
        <v>60</v>
      </c>
      <c r="H184" s="96">
        <v>4320</v>
      </c>
      <c r="I184" s="90">
        <v>6.6000000000000003E-2</v>
      </c>
      <c r="J184" s="43">
        <v>2.75</v>
      </c>
      <c r="K184" s="43">
        <v>3.38</v>
      </c>
      <c r="L184" s="70">
        <v>2.13</v>
      </c>
      <c r="M184" s="79">
        <v>4.2679999999999998</v>
      </c>
      <c r="N184" s="43">
        <v>14.75</v>
      </c>
      <c r="O184" s="44">
        <v>11.25</v>
      </c>
      <c r="P184" s="80">
        <v>8</v>
      </c>
      <c r="Q184" s="73">
        <v>82.87</v>
      </c>
      <c r="R184" s="3" t="s">
        <v>1056</v>
      </c>
      <c r="U184" s="61">
        <v>91.57</v>
      </c>
    </row>
    <row r="185" spans="1:21" ht="15.95" customHeight="1" x14ac:dyDescent="0.25">
      <c r="A185" s="56" t="s">
        <v>0</v>
      </c>
      <c r="B185" s="42" t="s">
        <v>680</v>
      </c>
      <c r="C185" s="42">
        <f t="shared" si="2"/>
        <v>602011</v>
      </c>
      <c r="D185" s="41" t="s">
        <v>681</v>
      </c>
      <c r="E185" s="41" t="s">
        <v>682</v>
      </c>
      <c r="F185" s="70" t="s">
        <v>683</v>
      </c>
      <c r="G185" s="79">
        <v>80</v>
      </c>
      <c r="H185" s="96">
        <v>5760</v>
      </c>
      <c r="I185" s="90">
        <v>5.8000000000000003E-2</v>
      </c>
      <c r="J185" s="43">
        <v>2.25</v>
      </c>
      <c r="K185" s="43">
        <v>2.75</v>
      </c>
      <c r="L185" s="70">
        <v>2.75</v>
      </c>
      <c r="M185" s="79">
        <v>4.9480000000000004</v>
      </c>
      <c r="N185" s="43">
        <v>14.75</v>
      </c>
      <c r="O185" s="44">
        <v>11.25</v>
      </c>
      <c r="P185" s="80">
        <v>8</v>
      </c>
      <c r="Q185" s="73">
        <v>45.95</v>
      </c>
      <c r="R185" s="3" t="s">
        <v>1056</v>
      </c>
      <c r="U185" s="61">
        <v>50.77</v>
      </c>
    </row>
    <row r="186" spans="1:21" ht="15.95" customHeight="1" x14ac:dyDescent="0.25">
      <c r="A186" s="56" t="s">
        <v>0</v>
      </c>
      <c r="B186" s="42" t="s">
        <v>684</v>
      </c>
      <c r="C186" s="42">
        <f t="shared" si="2"/>
        <v>602029</v>
      </c>
      <c r="D186" s="41" t="s">
        <v>685</v>
      </c>
      <c r="E186" s="41" t="s">
        <v>686</v>
      </c>
      <c r="F186" s="70" t="s">
        <v>687</v>
      </c>
      <c r="G186" s="79">
        <v>35</v>
      </c>
      <c r="H186" s="96">
        <v>2100</v>
      </c>
      <c r="I186" s="90">
        <v>0.114</v>
      </c>
      <c r="J186" s="43">
        <v>2.25</v>
      </c>
      <c r="K186" s="43">
        <v>2.75</v>
      </c>
      <c r="L186" s="70">
        <v>7</v>
      </c>
      <c r="M186" s="79">
        <v>4.38</v>
      </c>
      <c r="N186" s="43">
        <v>14.75</v>
      </c>
      <c r="O186" s="44">
        <v>11.25</v>
      </c>
      <c r="P186" s="80">
        <v>12</v>
      </c>
      <c r="Q186" s="73">
        <v>122.16</v>
      </c>
      <c r="R186" s="3" t="s">
        <v>1056</v>
      </c>
      <c r="U186" s="61">
        <v>134.97999999999999</v>
      </c>
    </row>
    <row r="187" spans="1:21" ht="15.95" customHeight="1" x14ac:dyDescent="0.25">
      <c r="A187" s="56" t="s">
        <v>0</v>
      </c>
      <c r="B187" s="42" t="s">
        <v>688</v>
      </c>
      <c r="C187" s="42">
        <f t="shared" si="2"/>
        <v>602037</v>
      </c>
      <c r="D187" s="41" t="s">
        <v>689</v>
      </c>
      <c r="E187" s="41" t="s">
        <v>690</v>
      </c>
      <c r="F187" s="70" t="s">
        <v>691</v>
      </c>
      <c r="G187" s="79">
        <v>250</v>
      </c>
      <c r="H187" s="96">
        <v>18000</v>
      </c>
      <c r="I187" s="90">
        <v>1.4999999999999999E-2</v>
      </c>
      <c r="J187" s="43">
        <v>2.13</v>
      </c>
      <c r="K187" s="43">
        <v>2.75</v>
      </c>
      <c r="L187" s="70">
        <v>0.75</v>
      </c>
      <c r="M187" s="79">
        <v>4.0579999999999998</v>
      </c>
      <c r="N187" s="43">
        <v>14.75</v>
      </c>
      <c r="O187" s="44">
        <v>11.25</v>
      </c>
      <c r="P187" s="80">
        <v>8</v>
      </c>
      <c r="Q187" s="73">
        <v>21.87</v>
      </c>
      <c r="R187" s="3" t="s">
        <v>1056</v>
      </c>
      <c r="U187" s="61">
        <v>24.17</v>
      </c>
    </row>
    <row r="188" spans="1:21" ht="15.95" customHeight="1" x14ac:dyDescent="0.25">
      <c r="A188" s="56" t="s">
        <v>0</v>
      </c>
      <c r="B188" s="42" t="s">
        <v>692</v>
      </c>
      <c r="C188" s="42">
        <f t="shared" si="2"/>
        <v>602045</v>
      </c>
      <c r="D188" s="41" t="s">
        <v>693</v>
      </c>
      <c r="E188" s="41" t="s">
        <v>694</v>
      </c>
      <c r="F188" s="70" t="s">
        <v>695</v>
      </c>
      <c r="G188" s="79">
        <v>250</v>
      </c>
      <c r="H188" s="96">
        <v>12000</v>
      </c>
      <c r="I188" s="90">
        <v>1.7000000000000001E-2</v>
      </c>
      <c r="J188" s="43">
        <v>2.25</v>
      </c>
      <c r="K188" s="43">
        <v>2.88</v>
      </c>
      <c r="L188" s="70">
        <v>0.75</v>
      </c>
      <c r="M188" s="79">
        <v>4.6399999999999997</v>
      </c>
      <c r="N188" s="43">
        <v>14.75</v>
      </c>
      <c r="O188" s="44">
        <v>11.25</v>
      </c>
      <c r="P188" s="80">
        <v>12</v>
      </c>
      <c r="Q188" s="73">
        <v>20.02</v>
      </c>
      <c r="R188" s="3" t="s">
        <v>1056</v>
      </c>
      <c r="U188" s="61">
        <v>22.12</v>
      </c>
    </row>
    <row r="189" spans="1:21" ht="15.95" customHeight="1" x14ac:dyDescent="0.25">
      <c r="A189" s="56" t="s">
        <v>0</v>
      </c>
      <c r="B189" s="42" t="s">
        <v>696</v>
      </c>
      <c r="C189" s="42">
        <f t="shared" si="2"/>
        <v>602078</v>
      </c>
      <c r="D189" s="41" t="s">
        <v>697</v>
      </c>
      <c r="E189" s="41" t="s">
        <v>698</v>
      </c>
      <c r="F189" s="70" t="s">
        <v>699</v>
      </c>
      <c r="G189" s="79">
        <v>100</v>
      </c>
      <c r="H189" s="96">
        <v>20400</v>
      </c>
      <c r="I189" s="90">
        <v>1.4E-2</v>
      </c>
      <c r="J189" s="43">
        <v>1.5</v>
      </c>
      <c r="K189" s="43">
        <v>1.5</v>
      </c>
      <c r="L189" s="70">
        <v>0.62</v>
      </c>
      <c r="M189" s="79">
        <v>1.62</v>
      </c>
      <c r="N189" s="43">
        <v>19.5</v>
      </c>
      <c r="O189" s="44">
        <v>7.75</v>
      </c>
      <c r="P189" s="80">
        <v>5</v>
      </c>
      <c r="Q189" s="73">
        <v>43.63</v>
      </c>
      <c r="R189" s="3" t="s">
        <v>1056</v>
      </c>
      <c r="U189" s="61">
        <v>48.21</v>
      </c>
    </row>
    <row r="190" spans="1:21" ht="15.95" customHeight="1" x14ac:dyDescent="0.25">
      <c r="A190" s="56" t="s">
        <v>0</v>
      </c>
      <c r="B190" s="42" t="s">
        <v>700</v>
      </c>
      <c r="C190" s="42">
        <f t="shared" si="2"/>
        <v>602086</v>
      </c>
      <c r="D190" s="41" t="s">
        <v>701</v>
      </c>
      <c r="E190" s="41" t="s">
        <v>702</v>
      </c>
      <c r="F190" s="70" t="s">
        <v>703</v>
      </c>
      <c r="G190" s="79">
        <v>100</v>
      </c>
      <c r="H190" s="96">
        <v>7200</v>
      </c>
      <c r="I190" s="90">
        <v>4.1000000000000002E-2</v>
      </c>
      <c r="J190" s="43">
        <v>2.25</v>
      </c>
      <c r="K190" s="43">
        <v>2.25</v>
      </c>
      <c r="L190" s="70">
        <v>1.87</v>
      </c>
      <c r="M190" s="79">
        <v>4.4080000000000004</v>
      </c>
      <c r="N190" s="43">
        <v>14.75</v>
      </c>
      <c r="O190" s="44">
        <v>11.25</v>
      </c>
      <c r="P190" s="80">
        <v>8</v>
      </c>
      <c r="Q190" s="73">
        <v>72.62</v>
      </c>
      <c r="R190" s="3" t="s">
        <v>1056</v>
      </c>
      <c r="U190" s="61">
        <v>80.239999999999995</v>
      </c>
    </row>
    <row r="191" spans="1:21" ht="15.95" customHeight="1" x14ac:dyDescent="0.25">
      <c r="A191" s="56" t="s">
        <v>0</v>
      </c>
      <c r="B191" s="42" t="s">
        <v>704</v>
      </c>
      <c r="C191" s="42">
        <f t="shared" si="2"/>
        <v>602110</v>
      </c>
      <c r="D191" s="41" t="s">
        <v>705</v>
      </c>
      <c r="E191" s="41" t="s">
        <v>705</v>
      </c>
      <c r="F191" s="70" t="s">
        <v>706</v>
      </c>
      <c r="G191" s="79">
        <v>25</v>
      </c>
      <c r="H191" s="96">
        <v>5100</v>
      </c>
      <c r="I191" s="90">
        <v>7.3999999999999996E-2</v>
      </c>
      <c r="J191" s="43">
        <v>2.5</v>
      </c>
      <c r="K191" s="43">
        <v>2.5</v>
      </c>
      <c r="L191" s="70">
        <v>3</v>
      </c>
      <c r="M191" s="79">
        <v>2.0699999999999998</v>
      </c>
      <c r="N191" s="43">
        <v>19.5</v>
      </c>
      <c r="O191" s="44">
        <v>7.75</v>
      </c>
      <c r="P191" s="80">
        <v>5</v>
      </c>
      <c r="Q191" s="73">
        <v>92.52</v>
      </c>
      <c r="R191" s="3" t="s">
        <v>1056</v>
      </c>
      <c r="U191" s="61">
        <v>102.23</v>
      </c>
    </row>
    <row r="192" spans="1:21" ht="15.95" customHeight="1" x14ac:dyDescent="0.25">
      <c r="A192" s="56" t="s">
        <v>0</v>
      </c>
      <c r="B192" s="42" t="s">
        <v>707</v>
      </c>
      <c r="C192" s="42">
        <f t="shared" si="2"/>
        <v>602128</v>
      </c>
      <c r="D192" s="41" t="s">
        <v>708</v>
      </c>
      <c r="E192" s="41" t="s">
        <v>708</v>
      </c>
      <c r="F192" s="70" t="s">
        <v>709</v>
      </c>
      <c r="G192" s="79">
        <v>15</v>
      </c>
      <c r="H192" s="96">
        <v>3060</v>
      </c>
      <c r="I192" s="90">
        <v>0.109</v>
      </c>
      <c r="J192" s="43">
        <v>2.75</v>
      </c>
      <c r="K192" s="43">
        <v>2.75</v>
      </c>
      <c r="L192" s="70">
        <v>3.25</v>
      </c>
      <c r="M192" s="79">
        <v>1.855</v>
      </c>
      <c r="N192" s="43">
        <v>19.5</v>
      </c>
      <c r="O192" s="44">
        <v>7.75</v>
      </c>
      <c r="P192" s="80">
        <v>5</v>
      </c>
      <c r="Q192" s="73">
        <v>166.15</v>
      </c>
      <c r="R192" s="3" t="s">
        <v>1056</v>
      </c>
      <c r="U192" s="61">
        <v>183.59</v>
      </c>
    </row>
    <row r="193" spans="1:21" ht="15.95" customHeight="1" x14ac:dyDescent="0.25">
      <c r="A193" s="56" t="s">
        <v>0</v>
      </c>
      <c r="B193" s="42" t="s">
        <v>710</v>
      </c>
      <c r="C193" s="42">
        <f t="shared" si="2"/>
        <v>602136</v>
      </c>
      <c r="D193" s="41" t="s">
        <v>711</v>
      </c>
      <c r="E193" s="41" t="s">
        <v>712</v>
      </c>
      <c r="F193" s="70" t="s">
        <v>713</v>
      </c>
      <c r="G193" s="79">
        <v>10</v>
      </c>
      <c r="H193" s="96">
        <v>300</v>
      </c>
      <c r="I193" s="90">
        <v>0.245</v>
      </c>
      <c r="J193" s="43">
        <v>2.5</v>
      </c>
      <c r="K193" s="43">
        <v>2.5</v>
      </c>
      <c r="L193" s="70">
        <v>7</v>
      </c>
      <c r="M193" s="79">
        <v>2.67</v>
      </c>
      <c r="N193" s="43">
        <v>19.5</v>
      </c>
      <c r="O193" s="44">
        <v>7.75</v>
      </c>
      <c r="P193" s="80">
        <v>5</v>
      </c>
      <c r="Q193" s="73">
        <v>271.3</v>
      </c>
      <c r="R193" s="3" t="s">
        <v>1056</v>
      </c>
      <c r="U193" s="61">
        <v>299.77999999999997</v>
      </c>
    </row>
    <row r="194" spans="1:21" ht="15.95" customHeight="1" x14ac:dyDescent="0.25">
      <c r="A194" s="56" t="s">
        <v>0</v>
      </c>
      <c r="B194" s="42" t="s">
        <v>714</v>
      </c>
      <c r="C194" s="42">
        <f t="shared" si="2"/>
        <v>602144</v>
      </c>
      <c r="D194" s="41" t="s">
        <v>715</v>
      </c>
      <c r="E194" s="41" t="s">
        <v>716</v>
      </c>
      <c r="F194" s="70" t="s">
        <v>717</v>
      </c>
      <c r="G194" s="79">
        <v>25</v>
      </c>
      <c r="H194" s="96">
        <v>1650</v>
      </c>
      <c r="I194" s="90">
        <v>0.27800000000000002</v>
      </c>
      <c r="J194" s="43">
        <v>3</v>
      </c>
      <c r="K194" s="43">
        <v>3</v>
      </c>
      <c r="L194" s="70">
        <v>7</v>
      </c>
      <c r="M194" s="79">
        <v>7.3949999999999996</v>
      </c>
      <c r="N194" s="43">
        <v>19.5</v>
      </c>
      <c r="O194" s="44">
        <v>15.5</v>
      </c>
      <c r="P194" s="80">
        <v>10</v>
      </c>
      <c r="Q194" s="73">
        <v>391.87</v>
      </c>
      <c r="R194" s="3" t="s">
        <v>1056</v>
      </c>
      <c r="U194" s="61">
        <v>433.01</v>
      </c>
    </row>
    <row r="195" spans="1:21" ht="15.95" customHeight="1" x14ac:dyDescent="0.25">
      <c r="A195" s="56" t="s">
        <v>0</v>
      </c>
      <c r="B195" s="42" t="s">
        <v>718</v>
      </c>
      <c r="C195" s="42">
        <f t="shared" si="2"/>
        <v>602151</v>
      </c>
      <c r="D195" s="41" t="s">
        <v>719</v>
      </c>
      <c r="E195" s="41" t="s">
        <v>720</v>
      </c>
      <c r="F195" s="70" t="s">
        <v>721</v>
      </c>
      <c r="G195" s="79">
        <v>15</v>
      </c>
      <c r="H195" s="96">
        <v>720</v>
      </c>
      <c r="I195" s="90">
        <v>0.80100000000000005</v>
      </c>
      <c r="J195" s="43">
        <v>4.25</v>
      </c>
      <c r="K195" s="43">
        <v>4.25</v>
      </c>
      <c r="L195" s="70">
        <v>9</v>
      </c>
      <c r="M195" s="79">
        <v>12.502000000000001</v>
      </c>
      <c r="N195" s="43">
        <v>19.5</v>
      </c>
      <c r="O195" s="44">
        <v>15.5</v>
      </c>
      <c r="P195" s="80">
        <v>10</v>
      </c>
      <c r="Q195" s="73">
        <v>481.32</v>
      </c>
      <c r="R195" s="3" t="s">
        <v>1056</v>
      </c>
      <c r="U195" s="61">
        <v>531.85</v>
      </c>
    </row>
    <row r="196" spans="1:21" ht="15.95" customHeight="1" x14ac:dyDescent="0.25">
      <c r="A196" s="56" t="s">
        <v>0</v>
      </c>
      <c r="B196" s="42" t="s">
        <v>722</v>
      </c>
      <c r="C196" s="42">
        <f t="shared" si="2"/>
        <v>602169</v>
      </c>
      <c r="D196" s="41" t="s">
        <v>723</v>
      </c>
      <c r="E196" s="41" t="s">
        <v>724</v>
      </c>
      <c r="F196" s="70" t="s">
        <v>725</v>
      </c>
      <c r="G196" s="79">
        <v>10</v>
      </c>
      <c r="H196" s="96">
        <v>2040</v>
      </c>
      <c r="I196" s="90">
        <v>0.23899999999999999</v>
      </c>
      <c r="J196" s="43">
        <v>2.75</v>
      </c>
      <c r="K196" s="43">
        <v>2.75</v>
      </c>
      <c r="L196" s="70">
        <v>7</v>
      </c>
      <c r="M196" s="79">
        <v>2.61</v>
      </c>
      <c r="N196" s="43">
        <v>19.5</v>
      </c>
      <c r="O196" s="44">
        <v>7.75</v>
      </c>
      <c r="P196" s="80">
        <v>5</v>
      </c>
      <c r="Q196" s="73">
        <v>282.77999999999997</v>
      </c>
      <c r="R196" s="3" t="s">
        <v>1056</v>
      </c>
      <c r="U196" s="61">
        <v>312.45999999999998</v>
      </c>
    </row>
    <row r="197" spans="1:21" ht="15.95" customHeight="1" x14ac:dyDescent="0.25">
      <c r="A197" s="56" t="s">
        <v>0</v>
      </c>
      <c r="B197" s="42" t="s">
        <v>726</v>
      </c>
      <c r="C197" s="42">
        <f t="shared" si="2"/>
        <v>602177</v>
      </c>
      <c r="D197" s="41" t="s">
        <v>727</v>
      </c>
      <c r="E197" s="41" t="s">
        <v>728</v>
      </c>
      <c r="F197" s="70" t="s">
        <v>729</v>
      </c>
      <c r="G197" s="79">
        <v>30</v>
      </c>
      <c r="H197" s="96">
        <v>1440</v>
      </c>
      <c r="I197" s="90">
        <v>0.27400000000000002</v>
      </c>
      <c r="J197" s="43">
        <v>3.25</v>
      </c>
      <c r="K197" s="43">
        <v>3.25</v>
      </c>
      <c r="L197" s="70">
        <v>10</v>
      </c>
      <c r="M197" s="79">
        <v>8.61</v>
      </c>
      <c r="N197" s="43">
        <v>14.75</v>
      </c>
      <c r="O197" s="44">
        <v>11.25</v>
      </c>
      <c r="P197" s="80">
        <v>12</v>
      </c>
      <c r="Q197" s="73">
        <v>405.25</v>
      </c>
      <c r="R197" s="3" t="s">
        <v>1056</v>
      </c>
      <c r="U197" s="61">
        <v>447.79</v>
      </c>
    </row>
    <row r="198" spans="1:21" ht="15.95" customHeight="1" x14ac:dyDescent="0.25">
      <c r="A198" s="56" t="s">
        <v>0</v>
      </c>
      <c r="B198" s="42" t="s">
        <v>730</v>
      </c>
      <c r="C198" s="42">
        <f t="shared" si="2"/>
        <v>602185</v>
      </c>
      <c r="D198" s="41" t="s">
        <v>731</v>
      </c>
      <c r="E198" s="41" t="s">
        <v>732</v>
      </c>
      <c r="F198" s="70" t="s">
        <v>733</v>
      </c>
      <c r="G198" s="79">
        <v>6</v>
      </c>
      <c r="H198" s="96">
        <v>432</v>
      </c>
      <c r="I198" s="90">
        <v>0.66100000000000003</v>
      </c>
      <c r="J198" s="43">
        <v>4.25</v>
      </c>
      <c r="K198" s="43">
        <v>4.25</v>
      </c>
      <c r="L198" s="70">
        <v>9.5</v>
      </c>
      <c r="M198" s="79">
        <v>4.274</v>
      </c>
      <c r="N198" s="43">
        <v>14.75</v>
      </c>
      <c r="O198" s="44">
        <v>11.25</v>
      </c>
      <c r="P198" s="80">
        <v>8</v>
      </c>
      <c r="Q198" s="73">
        <v>524.65</v>
      </c>
      <c r="R198" s="3" t="s">
        <v>1056</v>
      </c>
      <c r="U198" s="61">
        <v>579.72</v>
      </c>
    </row>
    <row r="199" spans="1:21" ht="15.95" customHeight="1" x14ac:dyDescent="0.25">
      <c r="A199" s="56" t="s">
        <v>0</v>
      </c>
      <c r="B199" s="42" t="s">
        <v>734</v>
      </c>
      <c r="C199" s="42">
        <f t="shared" si="2"/>
        <v>602193</v>
      </c>
      <c r="D199" s="41" t="s">
        <v>735</v>
      </c>
      <c r="E199" s="41" t="s">
        <v>736</v>
      </c>
      <c r="F199" s="70" t="s">
        <v>737</v>
      </c>
      <c r="G199" s="79">
        <v>25</v>
      </c>
      <c r="H199" s="96">
        <v>800</v>
      </c>
      <c r="I199" s="90">
        <v>0.28000000000000003</v>
      </c>
      <c r="J199" s="43">
        <v>7.13</v>
      </c>
      <c r="K199" s="43">
        <v>7.13</v>
      </c>
      <c r="L199" s="70">
        <v>2.75</v>
      </c>
      <c r="M199" s="79">
        <v>7.6769999999999996</v>
      </c>
      <c r="N199" s="43">
        <v>22.5</v>
      </c>
      <c r="O199" s="44">
        <v>11.25</v>
      </c>
      <c r="P199" s="80">
        <v>12</v>
      </c>
      <c r="Q199" s="73">
        <v>103.19</v>
      </c>
      <c r="R199" s="3" t="s">
        <v>1056</v>
      </c>
      <c r="U199" s="61">
        <v>114.02</v>
      </c>
    </row>
    <row r="200" spans="1:21" ht="15.95" customHeight="1" x14ac:dyDescent="0.25">
      <c r="A200" s="56" t="s">
        <v>0</v>
      </c>
      <c r="B200" s="42" t="s">
        <v>738</v>
      </c>
      <c r="C200" s="42">
        <f t="shared" si="2"/>
        <v>602201</v>
      </c>
      <c r="D200" s="41" t="s">
        <v>739</v>
      </c>
      <c r="E200" s="41" t="s">
        <v>740</v>
      </c>
      <c r="F200" s="70" t="s">
        <v>741</v>
      </c>
      <c r="G200" s="79">
        <v>25</v>
      </c>
      <c r="H200" s="96">
        <v>800</v>
      </c>
      <c r="I200" s="90">
        <v>0.251</v>
      </c>
      <c r="J200" s="43">
        <v>7</v>
      </c>
      <c r="K200" s="43">
        <v>7</v>
      </c>
      <c r="L200" s="70">
        <v>2.25</v>
      </c>
      <c r="M200" s="79">
        <v>6.952</v>
      </c>
      <c r="N200" s="43">
        <v>22.5</v>
      </c>
      <c r="O200" s="44">
        <v>11.25</v>
      </c>
      <c r="P200" s="80">
        <v>12</v>
      </c>
      <c r="Q200" s="73">
        <v>124.84</v>
      </c>
      <c r="R200" s="3" t="s">
        <v>1056</v>
      </c>
      <c r="U200" s="61">
        <v>137.94999999999999</v>
      </c>
    </row>
    <row r="201" spans="1:21" ht="15.95" customHeight="1" x14ac:dyDescent="0.25">
      <c r="A201" s="56" t="s">
        <v>0</v>
      </c>
      <c r="B201" s="42" t="s">
        <v>742</v>
      </c>
      <c r="C201" s="42">
        <f t="shared" si="2"/>
        <v>602219</v>
      </c>
      <c r="D201" s="41" t="s">
        <v>743</v>
      </c>
      <c r="E201" s="41" t="s">
        <v>744</v>
      </c>
      <c r="F201" s="70" t="s">
        <v>745</v>
      </c>
      <c r="G201" s="79">
        <v>25</v>
      </c>
      <c r="H201" s="96">
        <v>800</v>
      </c>
      <c r="I201" s="90">
        <v>0.30099999999999999</v>
      </c>
      <c r="J201" s="43">
        <v>7</v>
      </c>
      <c r="K201" s="43">
        <v>7</v>
      </c>
      <c r="L201" s="70">
        <v>2.75</v>
      </c>
      <c r="M201" s="79">
        <v>8.202</v>
      </c>
      <c r="N201" s="43">
        <v>22.5</v>
      </c>
      <c r="O201" s="44">
        <v>11.25</v>
      </c>
      <c r="P201" s="80">
        <v>12</v>
      </c>
      <c r="Q201" s="73">
        <v>113.74</v>
      </c>
      <c r="R201" s="3" t="s">
        <v>1056</v>
      </c>
      <c r="U201" s="61">
        <v>125.68</v>
      </c>
    </row>
    <row r="202" spans="1:21" ht="15.95" customHeight="1" x14ac:dyDescent="0.25">
      <c r="A202" s="56" t="s">
        <v>0</v>
      </c>
      <c r="B202" s="42" t="s">
        <v>746</v>
      </c>
      <c r="C202" s="42">
        <f t="shared" ref="C202:C262" si="3">B202*1</f>
        <v>602227</v>
      </c>
      <c r="D202" s="41" t="s">
        <v>747</v>
      </c>
      <c r="E202" s="41" t="s">
        <v>748</v>
      </c>
      <c r="F202" s="70" t="s">
        <v>749</v>
      </c>
      <c r="G202" s="79">
        <v>25</v>
      </c>
      <c r="H202" s="96">
        <v>800</v>
      </c>
      <c r="I202" s="90">
        <v>0.27900000000000003</v>
      </c>
      <c r="J202" s="43">
        <v>7.13</v>
      </c>
      <c r="K202" s="43">
        <v>7.13</v>
      </c>
      <c r="L202" s="70">
        <v>2.85</v>
      </c>
      <c r="M202" s="79">
        <v>7.6520000000000001</v>
      </c>
      <c r="N202" s="43">
        <v>22.5</v>
      </c>
      <c r="O202" s="44">
        <v>11.25</v>
      </c>
      <c r="P202" s="80">
        <v>12</v>
      </c>
      <c r="Q202" s="73">
        <v>125.6</v>
      </c>
      <c r="R202" s="3" t="s">
        <v>1056</v>
      </c>
      <c r="U202" s="61">
        <v>138.78</v>
      </c>
    </row>
    <row r="203" spans="1:21" ht="15.95" customHeight="1" x14ac:dyDescent="0.25">
      <c r="A203" s="56" t="s">
        <v>0</v>
      </c>
      <c r="B203" s="42" t="s">
        <v>750</v>
      </c>
      <c r="C203" s="42">
        <f t="shared" si="3"/>
        <v>602243</v>
      </c>
      <c r="D203" s="41" t="s">
        <v>751</v>
      </c>
      <c r="E203" s="41" t="s">
        <v>752</v>
      </c>
      <c r="F203" s="70" t="s">
        <v>753</v>
      </c>
      <c r="G203" s="79">
        <v>25</v>
      </c>
      <c r="H203" s="96">
        <v>1800</v>
      </c>
      <c r="I203" s="90">
        <v>0.10199999999999999</v>
      </c>
      <c r="J203" s="43">
        <v>7</v>
      </c>
      <c r="K203" s="43">
        <v>7</v>
      </c>
      <c r="L203" s="70">
        <v>0.5</v>
      </c>
      <c r="M203" s="79">
        <v>2.8580000000000001</v>
      </c>
      <c r="N203" s="43">
        <v>14.75</v>
      </c>
      <c r="O203" s="44">
        <v>11.25</v>
      </c>
      <c r="P203" s="80">
        <v>8</v>
      </c>
      <c r="Q203" s="73">
        <v>56.64</v>
      </c>
      <c r="R203" s="3" t="s">
        <v>1056</v>
      </c>
      <c r="U203" s="61">
        <v>62.59</v>
      </c>
    </row>
    <row r="204" spans="1:21" ht="15.95" customHeight="1" x14ac:dyDescent="0.25">
      <c r="A204" s="56" t="s">
        <v>0</v>
      </c>
      <c r="B204" s="42" t="s">
        <v>754</v>
      </c>
      <c r="C204" s="42">
        <f t="shared" si="3"/>
        <v>602250</v>
      </c>
      <c r="D204" s="41" t="s">
        <v>755</v>
      </c>
      <c r="E204" s="41" t="s">
        <v>756</v>
      </c>
      <c r="F204" s="70" t="s">
        <v>757</v>
      </c>
      <c r="G204" s="79">
        <v>25</v>
      </c>
      <c r="H204" s="96">
        <v>800</v>
      </c>
      <c r="I204" s="90">
        <v>0.24199999999999999</v>
      </c>
      <c r="J204" s="43">
        <v>7.13</v>
      </c>
      <c r="K204" s="43">
        <v>7.13</v>
      </c>
      <c r="L204" s="70">
        <v>2.75</v>
      </c>
      <c r="M204" s="79">
        <v>6.7270000000000003</v>
      </c>
      <c r="N204" s="43">
        <v>22.5</v>
      </c>
      <c r="O204" s="44">
        <v>11.25</v>
      </c>
      <c r="P204" s="80">
        <v>12</v>
      </c>
      <c r="Q204" s="73">
        <v>163.1</v>
      </c>
      <c r="R204" s="3" t="s">
        <v>1056</v>
      </c>
      <c r="U204" s="61">
        <v>180.22</v>
      </c>
    </row>
    <row r="205" spans="1:21" ht="15.95" customHeight="1" x14ac:dyDescent="0.25">
      <c r="A205" s="56" t="s">
        <v>0</v>
      </c>
      <c r="B205" s="46">
        <v>603209</v>
      </c>
      <c r="C205" s="46">
        <f t="shared" si="3"/>
        <v>603209</v>
      </c>
      <c r="D205" s="41" t="s">
        <v>1046</v>
      </c>
      <c r="E205" s="41" t="s">
        <v>968</v>
      </c>
      <c r="F205" s="85" t="s">
        <v>1047</v>
      </c>
      <c r="G205" s="79">
        <v>25</v>
      </c>
      <c r="H205" s="96">
        <v>800</v>
      </c>
      <c r="I205" s="90">
        <v>0.245</v>
      </c>
      <c r="J205" s="43"/>
      <c r="K205" s="43"/>
      <c r="L205" s="70"/>
      <c r="M205" s="79">
        <v>6.8019999999999996</v>
      </c>
      <c r="N205" s="43">
        <v>22.5</v>
      </c>
      <c r="O205" s="44">
        <v>11.25</v>
      </c>
      <c r="P205" s="80">
        <v>12</v>
      </c>
      <c r="Q205" s="73">
        <v>111.21</v>
      </c>
      <c r="R205" s="3" t="s">
        <v>1056</v>
      </c>
      <c r="U205" s="61">
        <v>122.88</v>
      </c>
    </row>
    <row r="206" spans="1:21" ht="15.95" customHeight="1" x14ac:dyDescent="0.25">
      <c r="A206" s="56" t="s">
        <v>0</v>
      </c>
      <c r="B206" s="42" t="s">
        <v>758</v>
      </c>
      <c r="C206" s="42">
        <f t="shared" si="3"/>
        <v>602268</v>
      </c>
      <c r="D206" s="41" t="s">
        <v>759</v>
      </c>
      <c r="E206" s="41" t="s">
        <v>760</v>
      </c>
      <c r="F206" s="70" t="s">
        <v>761</v>
      </c>
      <c r="G206" s="79">
        <v>25</v>
      </c>
      <c r="H206" s="96">
        <v>800</v>
      </c>
      <c r="I206" s="90">
        <v>0.26200000000000001</v>
      </c>
      <c r="J206" s="43">
        <v>7</v>
      </c>
      <c r="K206" s="43">
        <v>7</v>
      </c>
      <c r="L206" s="70">
        <v>2.75</v>
      </c>
      <c r="M206" s="79">
        <v>7.2270000000000003</v>
      </c>
      <c r="N206" s="43">
        <v>22.5</v>
      </c>
      <c r="O206" s="44">
        <v>11.25</v>
      </c>
      <c r="P206" s="80">
        <v>12</v>
      </c>
      <c r="Q206" s="73">
        <v>168.29</v>
      </c>
      <c r="R206" s="3" t="s">
        <v>1056</v>
      </c>
      <c r="U206" s="61">
        <v>185.96</v>
      </c>
    </row>
    <row r="207" spans="1:21" ht="15.95" customHeight="1" x14ac:dyDescent="0.25">
      <c r="A207" s="56" t="s">
        <v>0</v>
      </c>
      <c r="B207" s="42" t="s">
        <v>762</v>
      </c>
      <c r="C207" s="42">
        <f t="shared" si="3"/>
        <v>602276</v>
      </c>
      <c r="D207" s="41" t="s">
        <v>763</v>
      </c>
      <c r="E207" s="41" t="s">
        <v>764</v>
      </c>
      <c r="F207" s="70" t="s">
        <v>765</v>
      </c>
      <c r="G207" s="79">
        <v>25</v>
      </c>
      <c r="H207" s="96">
        <v>800</v>
      </c>
      <c r="I207" s="90">
        <v>0.23799999999999999</v>
      </c>
      <c r="J207" s="43">
        <v>7</v>
      </c>
      <c r="K207" s="43">
        <v>7</v>
      </c>
      <c r="L207" s="70">
        <v>2.75</v>
      </c>
      <c r="M207" s="79">
        <v>6.6269999999999998</v>
      </c>
      <c r="N207" s="43">
        <v>22.5</v>
      </c>
      <c r="O207" s="44">
        <v>11.25</v>
      </c>
      <c r="P207" s="80">
        <v>12</v>
      </c>
      <c r="Q207" s="73">
        <v>193.57</v>
      </c>
      <c r="R207" s="3" t="s">
        <v>1056</v>
      </c>
      <c r="U207" s="61">
        <v>213.89</v>
      </c>
    </row>
    <row r="208" spans="1:21" ht="15.95" customHeight="1" x14ac:dyDescent="0.25">
      <c r="A208" s="56" t="s">
        <v>0</v>
      </c>
      <c r="B208" s="42" t="s">
        <v>766</v>
      </c>
      <c r="C208" s="42">
        <f t="shared" si="3"/>
        <v>602292</v>
      </c>
      <c r="D208" s="41" t="s">
        <v>767</v>
      </c>
      <c r="E208" s="41" t="s">
        <v>768</v>
      </c>
      <c r="F208" s="70" t="s">
        <v>769</v>
      </c>
      <c r="G208" s="79">
        <v>15</v>
      </c>
      <c r="H208" s="96">
        <v>480</v>
      </c>
      <c r="I208" s="90">
        <v>0.35899999999999999</v>
      </c>
      <c r="J208" s="43">
        <v>7.13</v>
      </c>
      <c r="K208" s="43">
        <v>7.13</v>
      </c>
      <c r="L208" s="70">
        <v>4.5</v>
      </c>
      <c r="M208" s="79">
        <v>6.0620000000000003</v>
      </c>
      <c r="N208" s="43">
        <v>22.5</v>
      </c>
      <c r="O208" s="44">
        <v>11.25</v>
      </c>
      <c r="P208" s="80">
        <v>12</v>
      </c>
      <c r="Q208" s="73">
        <v>346.52</v>
      </c>
      <c r="R208" s="3" t="s">
        <v>1056</v>
      </c>
      <c r="U208" s="61">
        <v>382.89</v>
      </c>
    </row>
    <row r="209" spans="1:21" ht="15.95" customHeight="1" x14ac:dyDescent="0.25">
      <c r="A209" s="56" t="s">
        <v>0</v>
      </c>
      <c r="B209" s="42" t="s">
        <v>770</v>
      </c>
      <c r="C209" s="42">
        <f t="shared" si="3"/>
        <v>602326</v>
      </c>
      <c r="D209" s="41" t="s">
        <v>771</v>
      </c>
      <c r="E209" s="41" t="s">
        <v>772</v>
      </c>
      <c r="F209" s="70" t="s">
        <v>773</v>
      </c>
      <c r="G209" s="79">
        <v>40</v>
      </c>
      <c r="H209" s="96">
        <v>1280</v>
      </c>
      <c r="I209" s="90">
        <v>0.182</v>
      </c>
      <c r="J209" s="43">
        <v>2.63</v>
      </c>
      <c r="K209" s="43">
        <v>7</v>
      </c>
      <c r="L209" s="70">
        <v>6</v>
      </c>
      <c r="M209" s="79">
        <v>7.9569999999999999</v>
      </c>
      <c r="N209" s="43">
        <v>22.5</v>
      </c>
      <c r="O209" s="44">
        <v>11.25</v>
      </c>
      <c r="P209" s="80">
        <v>12</v>
      </c>
      <c r="Q209" s="73">
        <v>58.18</v>
      </c>
      <c r="R209" s="3" t="s">
        <v>1056</v>
      </c>
      <c r="U209" s="61">
        <v>64.290000000000006</v>
      </c>
    </row>
    <row r="210" spans="1:21" ht="15.95" customHeight="1" x14ac:dyDescent="0.25">
      <c r="A210" s="56" t="s">
        <v>0</v>
      </c>
      <c r="B210" s="42" t="s">
        <v>774</v>
      </c>
      <c r="C210" s="42">
        <f t="shared" si="3"/>
        <v>602334</v>
      </c>
      <c r="D210" s="41" t="s">
        <v>775</v>
      </c>
      <c r="E210" s="41" t="s">
        <v>776</v>
      </c>
      <c r="F210" s="70" t="s">
        <v>777</v>
      </c>
      <c r="G210" s="79">
        <v>20</v>
      </c>
      <c r="H210" s="96">
        <v>640</v>
      </c>
      <c r="I210" s="90">
        <v>0.307</v>
      </c>
      <c r="J210" s="43">
        <v>3.13</v>
      </c>
      <c r="K210" s="43">
        <v>8.5</v>
      </c>
      <c r="L210" s="70">
        <v>7</v>
      </c>
      <c r="M210" s="79">
        <v>6.8170000000000002</v>
      </c>
      <c r="N210" s="43">
        <v>22.5</v>
      </c>
      <c r="O210" s="44">
        <v>11.25</v>
      </c>
      <c r="P210" s="80">
        <v>12</v>
      </c>
      <c r="Q210" s="73">
        <v>138.32</v>
      </c>
      <c r="R210" s="3" t="s">
        <v>1056</v>
      </c>
      <c r="U210" s="61">
        <v>152.84</v>
      </c>
    </row>
    <row r="211" spans="1:21" ht="15.95" customHeight="1" x14ac:dyDescent="0.25">
      <c r="A211" s="56" t="s">
        <v>0</v>
      </c>
      <c r="B211" s="42" t="s">
        <v>778</v>
      </c>
      <c r="C211" s="42">
        <f t="shared" si="3"/>
        <v>602342</v>
      </c>
      <c r="D211" s="41" t="s">
        <v>779</v>
      </c>
      <c r="E211" s="41" t="s">
        <v>780</v>
      </c>
      <c r="F211" s="70" t="s">
        <v>781</v>
      </c>
      <c r="G211" s="79">
        <v>10</v>
      </c>
      <c r="H211" s="96">
        <v>180</v>
      </c>
      <c r="I211" s="90">
        <v>0.90900000000000003</v>
      </c>
      <c r="J211" s="43">
        <v>4</v>
      </c>
      <c r="K211" s="43">
        <v>11.5</v>
      </c>
      <c r="L211" s="70">
        <v>9.75</v>
      </c>
      <c r="M211" s="79">
        <v>9.8889999999999993</v>
      </c>
      <c r="N211" s="43">
        <v>22.5</v>
      </c>
      <c r="O211" s="44">
        <v>14.75</v>
      </c>
      <c r="P211" s="80">
        <v>16</v>
      </c>
      <c r="Q211" s="73">
        <v>326.43</v>
      </c>
      <c r="R211" s="3" t="s">
        <v>1056</v>
      </c>
      <c r="U211" s="61">
        <v>360.7</v>
      </c>
    </row>
    <row r="212" spans="1:21" ht="15.95" customHeight="1" x14ac:dyDescent="0.25">
      <c r="A212" s="56" t="s">
        <v>0</v>
      </c>
      <c r="B212" s="42" t="s">
        <v>782</v>
      </c>
      <c r="C212" s="42">
        <f t="shared" si="3"/>
        <v>602359</v>
      </c>
      <c r="D212" s="41" t="s">
        <v>783</v>
      </c>
      <c r="E212" s="41" t="s">
        <v>784</v>
      </c>
      <c r="F212" s="70" t="s">
        <v>785</v>
      </c>
      <c r="G212" s="79">
        <v>6</v>
      </c>
      <c r="H212" s="96">
        <v>108</v>
      </c>
      <c r="I212" s="90">
        <v>1.69</v>
      </c>
      <c r="J212" s="43">
        <v>15</v>
      </c>
      <c r="K212" s="43">
        <v>5.25</v>
      </c>
      <c r="L212" s="70">
        <v>12.75</v>
      </c>
      <c r="M212" s="79">
        <v>10.939</v>
      </c>
      <c r="N212" s="43">
        <v>22.5</v>
      </c>
      <c r="O212" s="44">
        <v>14.75</v>
      </c>
      <c r="P212" s="80">
        <v>16</v>
      </c>
      <c r="Q212" s="73">
        <v>641.26</v>
      </c>
      <c r="R212" s="3" t="s">
        <v>1056</v>
      </c>
      <c r="U212" s="61">
        <v>708.57</v>
      </c>
    </row>
    <row r="213" spans="1:21" ht="15.95" customHeight="1" x14ac:dyDescent="0.25">
      <c r="A213" s="56" t="s">
        <v>0</v>
      </c>
      <c r="B213" s="42" t="s">
        <v>786</v>
      </c>
      <c r="C213" s="42">
        <f t="shared" si="3"/>
        <v>602367</v>
      </c>
      <c r="D213" s="41" t="s">
        <v>787</v>
      </c>
      <c r="E213" s="41" t="s">
        <v>788</v>
      </c>
      <c r="F213" s="70" t="s">
        <v>789</v>
      </c>
      <c r="G213" s="79">
        <v>20</v>
      </c>
      <c r="H213" s="96">
        <v>1440</v>
      </c>
      <c r="I213" s="90">
        <v>0.14699999999999999</v>
      </c>
      <c r="J213" s="43">
        <v>5.5</v>
      </c>
      <c r="K213" s="43">
        <v>2</v>
      </c>
      <c r="L213" s="70">
        <v>5.5</v>
      </c>
      <c r="M213" s="79">
        <v>3.2480000000000002</v>
      </c>
      <c r="N213" s="43">
        <v>14.75</v>
      </c>
      <c r="O213" s="44">
        <v>11.25</v>
      </c>
      <c r="P213" s="80">
        <v>8</v>
      </c>
      <c r="Q213" s="73">
        <v>208.91</v>
      </c>
      <c r="R213" s="3" t="s">
        <v>1056</v>
      </c>
      <c r="U213" s="61">
        <v>230.84</v>
      </c>
    </row>
    <row r="214" spans="1:21" ht="15.95" customHeight="1" x14ac:dyDescent="0.25">
      <c r="A214" s="56" t="s">
        <v>0</v>
      </c>
      <c r="B214" s="42" t="s">
        <v>790</v>
      </c>
      <c r="C214" s="42">
        <f t="shared" si="3"/>
        <v>602375</v>
      </c>
      <c r="D214" s="41" t="s">
        <v>791</v>
      </c>
      <c r="E214" s="41" t="s">
        <v>792</v>
      </c>
      <c r="F214" s="70" t="s">
        <v>793</v>
      </c>
      <c r="G214" s="79">
        <v>40</v>
      </c>
      <c r="H214" s="96">
        <v>1280</v>
      </c>
      <c r="I214" s="90">
        <v>0.19400000000000001</v>
      </c>
      <c r="J214" s="43">
        <v>7</v>
      </c>
      <c r="K214" s="43">
        <v>2.25</v>
      </c>
      <c r="L214" s="70">
        <v>6.5</v>
      </c>
      <c r="M214" s="79">
        <v>8.4369999999999994</v>
      </c>
      <c r="N214" s="43">
        <v>22.5</v>
      </c>
      <c r="O214" s="44">
        <v>11.25</v>
      </c>
      <c r="P214" s="80">
        <v>12</v>
      </c>
      <c r="Q214" s="73">
        <v>70.02</v>
      </c>
      <c r="R214" s="3" t="s">
        <v>1056</v>
      </c>
      <c r="U214" s="61">
        <v>77.37</v>
      </c>
    </row>
    <row r="215" spans="1:21" ht="15.95" customHeight="1" x14ac:dyDescent="0.25">
      <c r="A215" s="56" t="s">
        <v>0</v>
      </c>
      <c r="B215" s="42" t="s">
        <v>794</v>
      </c>
      <c r="C215" s="42">
        <f t="shared" si="3"/>
        <v>602383</v>
      </c>
      <c r="D215" s="41" t="s">
        <v>795</v>
      </c>
      <c r="E215" s="41" t="s">
        <v>796</v>
      </c>
      <c r="F215" s="70" t="s">
        <v>797</v>
      </c>
      <c r="G215" s="79">
        <v>20</v>
      </c>
      <c r="H215" s="96">
        <v>640</v>
      </c>
      <c r="I215" s="90">
        <v>0.32300000000000001</v>
      </c>
      <c r="J215" s="43">
        <v>8.25</v>
      </c>
      <c r="K215" s="43">
        <v>2.75</v>
      </c>
      <c r="L215" s="70">
        <v>8</v>
      </c>
      <c r="M215" s="79">
        <v>7.1369999999999996</v>
      </c>
      <c r="N215" s="43">
        <v>22.5</v>
      </c>
      <c r="O215" s="44">
        <v>11.25</v>
      </c>
      <c r="P215" s="80">
        <v>12</v>
      </c>
      <c r="Q215" s="73">
        <v>249.86</v>
      </c>
      <c r="R215" s="3" t="s">
        <v>1056</v>
      </c>
      <c r="U215" s="61">
        <v>276.08999999999997</v>
      </c>
    </row>
    <row r="216" spans="1:21" ht="15.95" customHeight="1" x14ac:dyDescent="0.25">
      <c r="A216" s="56" t="s">
        <v>0</v>
      </c>
      <c r="B216" s="42" t="s">
        <v>798</v>
      </c>
      <c r="C216" s="42">
        <f t="shared" si="3"/>
        <v>602391</v>
      </c>
      <c r="D216" s="41" t="s">
        <v>799</v>
      </c>
      <c r="E216" s="41" t="s">
        <v>800</v>
      </c>
      <c r="F216" s="70" t="s">
        <v>801</v>
      </c>
      <c r="G216" s="79">
        <v>40</v>
      </c>
      <c r="H216" s="96">
        <v>1920</v>
      </c>
      <c r="I216" s="90">
        <v>0.13500000000000001</v>
      </c>
      <c r="J216" s="43">
        <v>5.5</v>
      </c>
      <c r="K216" s="43">
        <v>2</v>
      </c>
      <c r="L216" s="70">
        <v>5</v>
      </c>
      <c r="M216" s="79">
        <v>5.79</v>
      </c>
      <c r="N216" s="43">
        <v>14.75</v>
      </c>
      <c r="O216" s="44">
        <v>11.25</v>
      </c>
      <c r="P216" s="80">
        <v>12</v>
      </c>
      <c r="Q216" s="73">
        <v>123.88</v>
      </c>
      <c r="R216" s="3" t="s">
        <v>1056</v>
      </c>
      <c r="U216" s="61">
        <v>136.88</v>
      </c>
    </row>
    <row r="217" spans="1:21" ht="15.95" customHeight="1" x14ac:dyDescent="0.25">
      <c r="A217" s="56" t="s">
        <v>0</v>
      </c>
      <c r="B217" s="42" t="s">
        <v>802</v>
      </c>
      <c r="C217" s="42">
        <f t="shared" si="3"/>
        <v>602409</v>
      </c>
      <c r="D217" s="41" t="s">
        <v>803</v>
      </c>
      <c r="E217" s="41" t="s">
        <v>804</v>
      </c>
      <c r="F217" s="70" t="s">
        <v>805</v>
      </c>
      <c r="G217" s="79">
        <v>40</v>
      </c>
      <c r="H217" s="96">
        <v>1280</v>
      </c>
      <c r="I217" s="90">
        <v>0.19700000000000001</v>
      </c>
      <c r="J217" s="43">
        <v>7</v>
      </c>
      <c r="K217" s="43">
        <v>2.5</v>
      </c>
      <c r="L217" s="70">
        <v>6.25</v>
      </c>
      <c r="M217" s="79">
        <v>8.5570000000000004</v>
      </c>
      <c r="N217" s="43">
        <v>22.5</v>
      </c>
      <c r="O217" s="44">
        <v>11.25</v>
      </c>
      <c r="P217" s="80">
        <v>12</v>
      </c>
      <c r="Q217" s="73">
        <v>75.2</v>
      </c>
      <c r="R217" s="3" t="s">
        <v>1056</v>
      </c>
      <c r="U217" s="61">
        <v>83.09</v>
      </c>
    </row>
    <row r="218" spans="1:21" ht="15.95" customHeight="1" x14ac:dyDescent="0.25">
      <c r="A218" s="56" t="s">
        <v>0</v>
      </c>
      <c r="B218" s="42" t="s">
        <v>806</v>
      </c>
      <c r="C218" s="42">
        <f t="shared" si="3"/>
        <v>602417</v>
      </c>
      <c r="D218" s="41" t="s">
        <v>807</v>
      </c>
      <c r="E218" s="41" t="s">
        <v>808</v>
      </c>
      <c r="F218" s="70" t="s">
        <v>809</v>
      </c>
      <c r="G218" s="79">
        <v>20</v>
      </c>
      <c r="H218" s="96">
        <v>640</v>
      </c>
      <c r="I218" s="90">
        <v>0.33600000000000002</v>
      </c>
      <c r="J218" s="43">
        <v>8.5</v>
      </c>
      <c r="K218" s="43">
        <v>3</v>
      </c>
      <c r="L218" s="70">
        <v>6.5</v>
      </c>
      <c r="M218" s="79">
        <v>7.3970000000000002</v>
      </c>
      <c r="N218" s="43">
        <v>22.5</v>
      </c>
      <c r="O218" s="44">
        <v>11.25</v>
      </c>
      <c r="P218" s="80">
        <v>12</v>
      </c>
      <c r="Q218" s="73">
        <v>189.04</v>
      </c>
      <c r="R218" s="3" t="s">
        <v>1056</v>
      </c>
      <c r="U218" s="61">
        <v>208.88</v>
      </c>
    </row>
    <row r="219" spans="1:21" ht="15.95" customHeight="1" x14ac:dyDescent="0.25">
      <c r="A219" s="56" t="s">
        <v>0</v>
      </c>
      <c r="B219" s="42" t="s">
        <v>810</v>
      </c>
      <c r="C219" s="42">
        <f t="shared" si="3"/>
        <v>602425</v>
      </c>
      <c r="D219" s="41" t="s">
        <v>811</v>
      </c>
      <c r="E219" s="41" t="s">
        <v>812</v>
      </c>
      <c r="F219" s="70" t="s">
        <v>813</v>
      </c>
      <c r="G219" s="79">
        <v>20</v>
      </c>
      <c r="H219" s="96">
        <v>1440</v>
      </c>
      <c r="I219" s="90">
        <v>0.155</v>
      </c>
      <c r="J219" s="43">
        <v>2.5</v>
      </c>
      <c r="K219" s="43">
        <v>5.5</v>
      </c>
      <c r="L219" s="70">
        <v>5</v>
      </c>
      <c r="M219" s="79">
        <v>3.4079999999999999</v>
      </c>
      <c r="N219" s="43">
        <v>14.75</v>
      </c>
      <c r="O219" s="44">
        <v>11.25</v>
      </c>
      <c r="P219" s="80">
        <v>8</v>
      </c>
      <c r="Q219" s="73">
        <v>217.76</v>
      </c>
      <c r="R219" s="3" t="s">
        <v>1056</v>
      </c>
      <c r="U219" s="61">
        <v>240.62</v>
      </c>
    </row>
    <row r="220" spans="1:21" ht="15.95" customHeight="1" x14ac:dyDescent="0.25">
      <c r="A220" s="56" t="s">
        <v>0</v>
      </c>
      <c r="B220" s="42" t="s">
        <v>814</v>
      </c>
      <c r="C220" s="42">
        <f t="shared" si="3"/>
        <v>602433</v>
      </c>
      <c r="D220" s="41" t="s">
        <v>815</v>
      </c>
      <c r="E220" s="41" t="s">
        <v>816</v>
      </c>
      <c r="F220" s="70" t="s">
        <v>817</v>
      </c>
      <c r="G220" s="79">
        <v>35</v>
      </c>
      <c r="H220" s="96">
        <v>1120</v>
      </c>
      <c r="I220" s="90">
        <v>0.21099999999999999</v>
      </c>
      <c r="J220" s="43">
        <v>2.63</v>
      </c>
      <c r="K220" s="43">
        <v>7</v>
      </c>
      <c r="L220" s="70">
        <v>6.5</v>
      </c>
      <c r="M220" s="79">
        <v>8.0619999999999994</v>
      </c>
      <c r="N220" s="43">
        <v>22.5</v>
      </c>
      <c r="O220" s="44">
        <v>11.25</v>
      </c>
      <c r="P220" s="80">
        <v>12</v>
      </c>
      <c r="Q220" s="73">
        <v>76.63</v>
      </c>
      <c r="R220" s="3" t="s">
        <v>1056</v>
      </c>
      <c r="U220" s="61">
        <v>84.67</v>
      </c>
    </row>
    <row r="221" spans="1:21" ht="15.95" customHeight="1" x14ac:dyDescent="0.25">
      <c r="A221" s="56" t="s">
        <v>0</v>
      </c>
      <c r="B221" s="42" t="s">
        <v>818</v>
      </c>
      <c r="C221" s="42">
        <f t="shared" si="3"/>
        <v>602441</v>
      </c>
      <c r="D221" s="41" t="s">
        <v>819</v>
      </c>
      <c r="E221" s="41" t="s">
        <v>820</v>
      </c>
      <c r="F221" s="70" t="s">
        <v>821</v>
      </c>
      <c r="G221" s="79">
        <v>15</v>
      </c>
      <c r="H221" s="96">
        <v>480</v>
      </c>
      <c r="I221" s="90">
        <v>0.35899999999999999</v>
      </c>
      <c r="J221" s="43">
        <v>3.13</v>
      </c>
      <c r="K221" s="43">
        <v>8.5</v>
      </c>
      <c r="L221" s="70">
        <v>7.5</v>
      </c>
      <c r="M221" s="79">
        <v>6.0620000000000003</v>
      </c>
      <c r="N221" s="43">
        <v>22.5</v>
      </c>
      <c r="O221" s="44">
        <v>11.25</v>
      </c>
      <c r="P221" s="80">
        <v>12</v>
      </c>
      <c r="Q221" s="73">
        <v>258.58999999999997</v>
      </c>
      <c r="R221" s="3" t="s">
        <v>1056</v>
      </c>
      <c r="U221" s="61">
        <v>285.74</v>
      </c>
    </row>
    <row r="222" spans="1:21" ht="15.95" customHeight="1" x14ac:dyDescent="0.25">
      <c r="A222" s="56" t="s">
        <v>0</v>
      </c>
      <c r="B222" s="42" t="s">
        <v>822</v>
      </c>
      <c r="C222" s="42">
        <f t="shared" si="3"/>
        <v>602474</v>
      </c>
      <c r="D222" s="41" t="s">
        <v>823</v>
      </c>
      <c r="E222" s="41" t="s">
        <v>824</v>
      </c>
      <c r="F222" s="70" t="s">
        <v>825</v>
      </c>
      <c r="G222" s="79">
        <v>10</v>
      </c>
      <c r="H222" s="96">
        <v>2040</v>
      </c>
      <c r="I222" s="90">
        <v>0.18</v>
      </c>
      <c r="J222" s="43">
        <v>7.5</v>
      </c>
      <c r="K222" s="43">
        <v>2</v>
      </c>
      <c r="L222" s="70">
        <v>5.5</v>
      </c>
      <c r="M222" s="79">
        <v>2.02</v>
      </c>
      <c r="N222" s="43">
        <v>19.5</v>
      </c>
      <c r="O222" s="44">
        <v>7.75</v>
      </c>
      <c r="P222" s="80">
        <v>5</v>
      </c>
      <c r="Q222" s="73">
        <v>202.93</v>
      </c>
      <c r="R222" s="3" t="s">
        <v>1056</v>
      </c>
      <c r="U222" s="61">
        <v>224.23</v>
      </c>
    </row>
    <row r="223" spans="1:21" ht="15.95" customHeight="1" x14ac:dyDescent="0.25">
      <c r="A223" s="56" t="s">
        <v>0</v>
      </c>
      <c r="B223" s="42" t="s">
        <v>826</v>
      </c>
      <c r="C223" s="42">
        <f t="shared" si="3"/>
        <v>602482</v>
      </c>
      <c r="D223" s="41" t="s">
        <v>827</v>
      </c>
      <c r="E223" s="41" t="s">
        <v>828</v>
      </c>
      <c r="F223" s="70" t="s">
        <v>829</v>
      </c>
      <c r="G223" s="79">
        <v>20</v>
      </c>
      <c r="H223" s="96">
        <v>960</v>
      </c>
      <c r="I223" s="90">
        <v>0.23799999999999999</v>
      </c>
      <c r="J223" s="43">
        <v>2.25</v>
      </c>
      <c r="K223" s="43">
        <v>9.25</v>
      </c>
      <c r="L223" s="70">
        <v>6.5</v>
      </c>
      <c r="M223" s="79">
        <v>5.15</v>
      </c>
      <c r="N223" s="43">
        <v>14.75</v>
      </c>
      <c r="O223" s="44">
        <v>11.25</v>
      </c>
      <c r="P223" s="80">
        <v>12</v>
      </c>
      <c r="Q223" s="73">
        <v>127.29</v>
      </c>
      <c r="R223" s="3" t="s">
        <v>1056</v>
      </c>
      <c r="U223" s="61">
        <v>140.65</v>
      </c>
    </row>
    <row r="224" spans="1:21" ht="15.95" customHeight="1" x14ac:dyDescent="0.25">
      <c r="A224" s="56" t="s">
        <v>0</v>
      </c>
      <c r="B224" s="42" t="s">
        <v>830</v>
      </c>
      <c r="C224" s="42">
        <f t="shared" si="3"/>
        <v>602540</v>
      </c>
      <c r="D224" s="41" t="s">
        <v>831</v>
      </c>
      <c r="E224" s="41" t="s">
        <v>832</v>
      </c>
      <c r="F224" s="70" t="s">
        <v>833</v>
      </c>
      <c r="G224" s="79">
        <v>90</v>
      </c>
      <c r="H224" s="96">
        <v>12960</v>
      </c>
      <c r="I224" s="90">
        <v>2.8000000000000001E-2</v>
      </c>
      <c r="J224" s="43">
        <v>2.75</v>
      </c>
      <c r="K224" s="43">
        <v>2.75</v>
      </c>
      <c r="L224" s="70">
        <v>1</v>
      </c>
      <c r="M224" s="79">
        <v>2.7050000000000001</v>
      </c>
      <c r="N224" s="43">
        <v>11.25</v>
      </c>
      <c r="O224" s="44">
        <v>7.5</v>
      </c>
      <c r="P224" s="80">
        <v>8.25</v>
      </c>
      <c r="Q224" s="73">
        <v>20.3</v>
      </c>
      <c r="R224" s="3" t="s">
        <v>1056</v>
      </c>
      <c r="U224" s="61">
        <v>22.43</v>
      </c>
    </row>
    <row r="225" spans="1:21" ht="15.95" customHeight="1" x14ac:dyDescent="0.25">
      <c r="A225" s="56" t="s">
        <v>0</v>
      </c>
      <c r="B225" s="42" t="s">
        <v>834</v>
      </c>
      <c r="C225" s="42">
        <f t="shared" si="3"/>
        <v>602557</v>
      </c>
      <c r="D225" s="41" t="s">
        <v>835</v>
      </c>
      <c r="E225" s="41" t="s">
        <v>836</v>
      </c>
      <c r="F225" s="70" t="s">
        <v>837</v>
      </c>
      <c r="G225" s="79">
        <v>110</v>
      </c>
      <c r="H225" s="96">
        <v>7920</v>
      </c>
      <c r="I225" s="90">
        <v>0.04</v>
      </c>
      <c r="J225" s="43">
        <v>2.75</v>
      </c>
      <c r="K225" s="43">
        <v>2.75</v>
      </c>
      <c r="L225" s="70">
        <v>1</v>
      </c>
      <c r="M225" s="79">
        <v>4.7080000000000002</v>
      </c>
      <c r="N225" s="43">
        <v>14.75</v>
      </c>
      <c r="O225" s="44">
        <v>11.25</v>
      </c>
      <c r="P225" s="80">
        <v>8</v>
      </c>
      <c r="Q225" s="73">
        <v>32.92</v>
      </c>
      <c r="R225" s="3" t="s">
        <v>1056</v>
      </c>
      <c r="U225" s="61">
        <v>36.380000000000003</v>
      </c>
    </row>
    <row r="226" spans="1:21" ht="15.95" customHeight="1" x14ac:dyDescent="0.25">
      <c r="A226" s="56" t="s">
        <v>0</v>
      </c>
      <c r="B226" s="42" t="s">
        <v>838</v>
      </c>
      <c r="C226" s="42">
        <f t="shared" si="3"/>
        <v>602565</v>
      </c>
      <c r="D226" s="41" t="s">
        <v>839</v>
      </c>
      <c r="E226" s="41" t="s">
        <v>840</v>
      </c>
      <c r="F226" s="70" t="s">
        <v>841</v>
      </c>
      <c r="G226" s="79">
        <v>30</v>
      </c>
      <c r="H226" s="96">
        <v>2160</v>
      </c>
      <c r="I226" s="90">
        <v>0.125</v>
      </c>
      <c r="J226" s="43">
        <v>4</v>
      </c>
      <c r="K226" s="43">
        <v>4</v>
      </c>
      <c r="L226" s="70">
        <v>1.75</v>
      </c>
      <c r="M226" s="79">
        <v>4.0579999999999998</v>
      </c>
      <c r="N226" s="43">
        <v>14.75</v>
      </c>
      <c r="O226" s="44">
        <v>11.25</v>
      </c>
      <c r="P226" s="80">
        <v>8</v>
      </c>
      <c r="Q226" s="73">
        <v>106.61</v>
      </c>
      <c r="R226" s="3" t="s">
        <v>1056</v>
      </c>
      <c r="U226" s="61">
        <v>117.8</v>
      </c>
    </row>
    <row r="227" spans="1:21" ht="15.95" customHeight="1" x14ac:dyDescent="0.25">
      <c r="A227" s="56" t="s">
        <v>0</v>
      </c>
      <c r="B227" s="42" t="s">
        <v>842</v>
      </c>
      <c r="C227" s="42">
        <f t="shared" si="3"/>
        <v>602573</v>
      </c>
      <c r="D227" s="41" t="s">
        <v>843</v>
      </c>
      <c r="E227" s="41" t="s">
        <v>844</v>
      </c>
      <c r="F227" s="70" t="s">
        <v>845</v>
      </c>
      <c r="G227" s="79">
        <v>25</v>
      </c>
      <c r="H227" s="96">
        <v>1200</v>
      </c>
      <c r="I227" s="90">
        <v>0.20899999999999999</v>
      </c>
      <c r="J227" s="43">
        <v>5</v>
      </c>
      <c r="K227" s="43">
        <v>5</v>
      </c>
      <c r="L227" s="70">
        <v>2</v>
      </c>
      <c r="M227" s="79">
        <v>5.6150000000000002</v>
      </c>
      <c r="N227" s="43">
        <v>14.75</v>
      </c>
      <c r="O227" s="44">
        <v>11.25</v>
      </c>
      <c r="P227" s="80">
        <v>12</v>
      </c>
      <c r="Q227" s="73">
        <v>115.45</v>
      </c>
      <c r="R227" s="3" t="s">
        <v>1056</v>
      </c>
      <c r="U227" s="61">
        <v>127.57</v>
      </c>
    </row>
    <row r="228" spans="1:21" ht="15.95" customHeight="1" x14ac:dyDescent="0.25">
      <c r="A228" s="56" t="s">
        <v>0</v>
      </c>
      <c r="B228" s="42" t="s">
        <v>846</v>
      </c>
      <c r="C228" s="42">
        <f t="shared" si="3"/>
        <v>602581</v>
      </c>
      <c r="D228" s="41" t="s">
        <v>847</v>
      </c>
      <c r="E228" s="41" t="s">
        <v>848</v>
      </c>
      <c r="F228" s="70" t="s">
        <v>849</v>
      </c>
      <c r="G228" s="79">
        <v>125</v>
      </c>
      <c r="H228" s="96">
        <v>25500</v>
      </c>
      <c r="I228" s="90">
        <v>0.01</v>
      </c>
      <c r="J228" s="43">
        <v>2.75</v>
      </c>
      <c r="K228" s="43">
        <v>2.75</v>
      </c>
      <c r="L228" s="70">
        <v>1.25</v>
      </c>
      <c r="M228" s="79">
        <v>1.47</v>
      </c>
      <c r="N228" s="43">
        <v>19.5</v>
      </c>
      <c r="O228" s="44">
        <v>7.75</v>
      </c>
      <c r="P228" s="80">
        <v>5</v>
      </c>
      <c r="Q228" s="73">
        <v>21.19</v>
      </c>
      <c r="R228" s="3" t="s">
        <v>1056</v>
      </c>
      <c r="U228" s="61">
        <v>23.41</v>
      </c>
    </row>
    <row r="229" spans="1:21" ht="15.95" customHeight="1" x14ac:dyDescent="0.25">
      <c r="A229" s="56" t="s">
        <v>0</v>
      </c>
      <c r="B229" s="42" t="s">
        <v>850</v>
      </c>
      <c r="C229" s="42">
        <f t="shared" si="3"/>
        <v>602599</v>
      </c>
      <c r="D229" s="41" t="s">
        <v>851</v>
      </c>
      <c r="E229" s="41" t="s">
        <v>852</v>
      </c>
      <c r="F229" s="70" t="s">
        <v>853</v>
      </c>
      <c r="G229" s="79">
        <v>75</v>
      </c>
      <c r="H229" s="96">
        <v>10800</v>
      </c>
      <c r="I229" s="90">
        <v>1.2E-2</v>
      </c>
      <c r="J229" s="43">
        <v>2</v>
      </c>
      <c r="K229" s="43">
        <v>2</v>
      </c>
      <c r="L229" s="70">
        <v>1.5</v>
      </c>
      <c r="M229" s="79">
        <v>1.085</v>
      </c>
      <c r="N229" s="43">
        <v>11.25</v>
      </c>
      <c r="O229" s="44">
        <v>7.5</v>
      </c>
      <c r="P229" s="80">
        <v>8.25</v>
      </c>
      <c r="Q229" s="73">
        <v>7.49</v>
      </c>
      <c r="R229" s="3" t="s">
        <v>1056</v>
      </c>
      <c r="U229" s="61">
        <v>8.2799999999999994</v>
      </c>
    </row>
    <row r="230" spans="1:21" ht="15.95" customHeight="1" x14ac:dyDescent="0.25">
      <c r="A230" s="56" t="s">
        <v>0</v>
      </c>
      <c r="B230" s="42" t="s">
        <v>854</v>
      </c>
      <c r="C230" s="42">
        <f t="shared" si="3"/>
        <v>602607</v>
      </c>
      <c r="D230" s="41" t="s">
        <v>855</v>
      </c>
      <c r="E230" s="41" t="s">
        <v>856</v>
      </c>
      <c r="F230" s="70" t="s">
        <v>857</v>
      </c>
      <c r="G230" s="79">
        <v>40</v>
      </c>
      <c r="H230" s="96">
        <v>5760</v>
      </c>
      <c r="I230" s="90">
        <v>0.02</v>
      </c>
      <c r="J230" s="43">
        <v>2.75</v>
      </c>
      <c r="K230" s="43">
        <v>2.75</v>
      </c>
      <c r="L230" s="70">
        <v>1</v>
      </c>
      <c r="M230" s="79">
        <v>1.02</v>
      </c>
      <c r="N230" s="43">
        <v>19.5</v>
      </c>
      <c r="O230" s="44">
        <v>7.75</v>
      </c>
      <c r="P230" s="80">
        <v>5</v>
      </c>
      <c r="Q230" s="73">
        <v>17.3</v>
      </c>
      <c r="R230" s="3" t="s">
        <v>1056</v>
      </c>
      <c r="U230" s="61">
        <v>19.12</v>
      </c>
    </row>
    <row r="231" spans="1:21" ht="15.95" customHeight="1" x14ac:dyDescent="0.25">
      <c r="A231" s="56" t="s">
        <v>0</v>
      </c>
      <c r="B231" s="42" t="s">
        <v>858</v>
      </c>
      <c r="C231" s="42">
        <f t="shared" si="3"/>
        <v>602615</v>
      </c>
      <c r="D231" s="41" t="s">
        <v>859</v>
      </c>
      <c r="E231" s="41" t="s">
        <v>860</v>
      </c>
      <c r="F231" s="70" t="s">
        <v>861</v>
      </c>
      <c r="G231" s="79">
        <v>35</v>
      </c>
      <c r="H231" s="96">
        <v>2520</v>
      </c>
      <c r="I231" s="90">
        <v>3.5000000000000003E-2</v>
      </c>
      <c r="J231" s="43">
        <v>4</v>
      </c>
      <c r="K231" s="43">
        <v>4</v>
      </c>
      <c r="L231" s="70">
        <v>2.75</v>
      </c>
      <c r="M231" s="79">
        <v>1.5329999999999999</v>
      </c>
      <c r="N231" s="43">
        <v>14.75</v>
      </c>
      <c r="O231" s="44">
        <v>11.25</v>
      </c>
      <c r="P231" s="80">
        <v>8</v>
      </c>
      <c r="Q231" s="73">
        <v>23.37</v>
      </c>
      <c r="R231" s="3" t="s">
        <v>1056</v>
      </c>
      <c r="U231" s="61">
        <v>25.82</v>
      </c>
    </row>
    <row r="232" spans="1:21" ht="15.95" customHeight="1" x14ac:dyDescent="0.25">
      <c r="A232" s="56" t="s">
        <v>0</v>
      </c>
      <c r="B232" s="42" t="s">
        <v>862</v>
      </c>
      <c r="C232" s="42">
        <f t="shared" si="3"/>
        <v>602623</v>
      </c>
      <c r="D232" s="41" t="s">
        <v>863</v>
      </c>
      <c r="E232" s="41" t="s">
        <v>864</v>
      </c>
      <c r="F232" s="70" t="s">
        <v>865</v>
      </c>
      <c r="G232" s="79">
        <v>25</v>
      </c>
      <c r="H232" s="96">
        <v>1800</v>
      </c>
      <c r="I232" s="90">
        <v>5.2999999999999999E-2</v>
      </c>
      <c r="J232" s="43">
        <v>5</v>
      </c>
      <c r="K232" s="43">
        <v>5</v>
      </c>
      <c r="L232" s="70">
        <v>2</v>
      </c>
      <c r="M232" s="79">
        <v>1.633</v>
      </c>
      <c r="N232" s="43">
        <v>14.75</v>
      </c>
      <c r="O232" s="44">
        <v>11.25</v>
      </c>
      <c r="P232" s="80">
        <v>8</v>
      </c>
      <c r="Q232" s="73">
        <v>27.57</v>
      </c>
      <c r="R232" s="3" t="s">
        <v>1056</v>
      </c>
      <c r="U232" s="61">
        <v>30.46</v>
      </c>
    </row>
    <row r="233" spans="1:21" ht="15.95" customHeight="1" x14ac:dyDescent="0.25">
      <c r="A233" s="56" t="s">
        <v>0</v>
      </c>
      <c r="B233" s="42" t="s">
        <v>866</v>
      </c>
      <c r="C233" s="42">
        <f t="shared" si="3"/>
        <v>602664</v>
      </c>
      <c r="D233" s="41" t="s">
        <v>867</v>
      </c>
      <c r="E233" s="41" t="s">
        <v>868</v>
      </c>
      <c r="F233" s="70" t="s">
        <v>869</v>
      </c>
      <c r="G233" s="79">
        <v>50</v>
      </c>
      <c r="H233" s="96">
        <v>20400</v>
      </c>
      <c r="I233" s="90">
        <v>2.5000000000000001E-2</v>
      </c>
      <c r="J233" s="43">
        <v>2</v>
      </c>
      <c r="K233" s="43">
        <v>2</v>
      </c>
      <c r="L233" s="70">
        <v>1</v>
      </c>
      <c r="M233" s="79">
        <v>1.371</v>
      </c>
      <c r="N233" s="43">
        <v>9.75</v>
      </c>
      <c r="O233" s="44">
        <v>7.75</v>
      </c>
      <c r="P233" s="80">
        <v>5</v>
      </c>
      <c r="Q233" s="73">
        <v>41.29</v>
      </c>
      <c r="R233" s="3" t="s">
        <v>1056</v>
      </c>
      <c r="U233" s="61">
        <v>45.62</v>
      </c>
    </row>
    <row r="234" spans="1:21" ht="15.95" customHeight="1" x14ac:dyDescent="0.25">
      <c r="A234" s="56" t="s">
        <v>0</v>
      </c>
      <c r="B234" s="42" t="s">
        <v>870</v>
      </c>
      <c r="C234" s="42">
        <f t="shared" si="3"/>
        <v>602672</v>
      </c>
      <c r="D234" s="41" t="s">
        <v>871</v>
      </c>
      <c r="E234" s="41" t="s">
        <v>872</v>
      </c>
      <c r="F234" s="70" t="s">
        <v>873</v>
      </c>
      <c r="G234" s="79">
        <v>100</v>
      </c>
      <c r="H234" s="96">
        <v>20400</v>
      </c>
      <c r="I234" s="90">
        <v>2.9000000000000001E-2</v>
      </c>
      <c r="J234" s="43">
        <v>2.25</v>
      </c>
      <c r="K234" s="43">
        <v>2.25</v>
      </c>
      <c r="L234" s="70">
        <v>1</v>
      </c>
      <c r="M234" s="79">
        <v>3.12</v>
      </c>
      <c r="N234" s="43">
        <v>19.5</v>
      </c>
      <c r="O234" s="44">
        <v>7.75</v>
      </c>
      <c r="P234" s="80">
        <v>5</v>
      </c>
      <c r="Q234" s="73">
        <v>47.2</v>
      </c>
      <c r="R234" s="3" t="s">
        <v>1056</v>
      </c>
      <c r="U234" s="61">
        <v>52.15</v>
      </c>
    </row>
    <row r="235" spans="1:21" ht="15.95" customHeight="1" x14ac:dyDescent="0.25">
      <c r="A235" s="56" t="s">
        <v>0</v>
      </c>
      <c r="B235" s="42" t="s">
        <v>874</v>
      </c>
      <c r="C235" s="42">
        <f t="shared" si="3"/>
        <v>602680</v>
      </c>
      <c r="D235" s="41" t="s">
        <v>875</v>
      </c>
      <c r="E235" s="41" t="s">
        <v>876</v>
      </c>
      <c r="F235" s="70" t="s">
        <v>877</v>
      </c>
      <c r="G235" s="79">
        <v>45</v>
      </c>
      <c r="H235" s="96">
        <v>18360</v>
      </c>
      <c r="I235" s="90">
        <v>4.2000000000000003E-2</v>
      </c>
      <c r="J235" s="43">
        <v>2.5</v>
      </c>
      <c r="K235" s="43">
        <v>2.5</v>
      </c>
      <c r="L235" s="70">
        <v>0.75</v>
      </c>
      <c r="M235" s="79">
        <v>2.0110000000000001</v>
      </c>
      <c r="N235" s="43">
        <v>9.75</v>
      </c>
      <c r="O235" s="44">
        <v>7.75</v>
      </c>
      <c r="P235" s="80">
        <v>5</v>
      </c>
      <c r="Q235" s="73">
        <v>53.01</v>
      </c>
      <c r="R235" s="3" t="s">
        <v>1056</v>
      </c>
      <c r="U235" s="61">
        <v>58.57</v>
      </c>
    </row>
    <row r="236" spans="1:21" ht="15.95" customHeight="1" x14ac:dyDescent="0.25">
      <c r="A236" s="56" t="s">
        <v>0</v>
      </c>
      <c r="B236" s="42" t="s">
        <v>878</v>
      </c>
      <c r="C236" s="42">
        <f t="shared" si="3"/>
        <v>602706</v>
      </c>
      <c r="D236" s="41" t="s">
        <v>879</v>
      </c>
      <c r="E236" s="41" t="s">
        <v>880</v>
      </c>
      <c r="F236" s="70" t="s">
        <v>881</v>
      </c>
      <c r="G236" s="79">
        <v>100</v>
      </c>
      <c r="H236" s="96">
        <v>28800</v>
      </c>
      <c r="I236" s="90">
        <v>1.4999999999999999E-2</v>
      </c>
      <c r="J236" s="43">
        <v>1.5</v>
      </c>
      <c r="K236" s="43">
        <v>1.5</v>
      </c>
      <c r="L236" s="70">
        <v>1</v>
      </c>
      <c r="M236" s="79">
        <v>1.621</v>
      </c>
      <c r="N236" s="43">
        <v>9.75</v>
      </c>
      <c r="O236" s="44">
        <v>7.75</v>
      </c>
      <c r="P236" s="80">
        <v>5</v>
      </c>
      <c r="Q236" s="73">
        <v>34.549999999999997</v>
      </c>
      <c r="R236" s="3" t="s">
        <v>1056</v>
      </c>
      <c r="U236" s="61">
        <v>38.18</v>
      </c>
    </row>
    <row r="237" spans="1:21" ht="15.95" customHeight="1" x14ac:dyDescent="0.25">
      <c r="A237" s="56" t="s">
        <v>0</v>
      </c>
      <c r="B237" s="42" t="s">
        <v>882</v>
      </c>
      <c r="C237" s="42">
        <f t="shared" si="3"/>
        <v>602714</v>
      </c>
      <c r="D237" s="41" t="s">
        <v>883</v>
      </c>
      <c r="E237" s="41" t="s">
        <v>884</v>
      </c>
      <c r="F237" s="70" t="s">
        <v>885</v>
      </c>
      <c r="G237" s="79">
        <v>100</v>
      </c>
      <c r="H237" s="96">
        <v>20400</v>
      </c>
      <c r="I237" s="90">
        <v>2.8000000000000001E-2</v>
      </c>
      <c r="J237" s="43">
        <v>2.25</v>
      </c>
      <c r="K237" s="43">
        <v>2.25</v>
      </c>
      <c r="L237" s="70">
        <v>1.5</v>
      </c>
      <c r="M237" s="79">
        <v>3.02</v>
      </c>
      <c r="N237" s="43">
        <v>19.5</v>
      </c>
      <c r="O237" s="44">
        <v>7.75</v>
      </c>
      <c r="P237" s="80">
        <v>5</v>
      </c>
      <c r="Q237" s="73">
        <v>24.15</v>
      </c>
      <c r="R237" s="3" t="s">
        <v>1056</v>
      </c>
      <c r="U237" s="61">
        <v>26.68</v>
      </c>
    </row>
    <row r="238" spans="1:21" ht="15.95" customHeight="1" x14ac:dyDescent="0.25">
      <c r="A238" s="56" t="s">
        <v>0</v>
      </c>
      <c r="B238" s="42" t="s">
        <v>886</v>
      </c>
      <c r="C238" s="42">
        <f t="shared" si="3"/>
        <v>602722</v>
      </c>
      <c r="D238" s="41" t="s">
        <v>887</v>
      </c>
      <c r="E238" s="41" t="s">
        <v>888</v>
      </c>
      <c r="F238" s="70" t="s">
        <v>889</v>
      </c>
      <c r="G238" s="79">
        <v>150</v>
      </c>
      <c r="H238" s="96">
        <v>10800</v>
      </c>
      <c r="I238" s="90">
        <v>3.6999999999999998E-2</v>
      </c>
      <c r="J238" s="43">
        <v>2.75</v>
      </c>
      <c r="K238" s="43">
        <v>2.75</v>
      </c>
      <c r="L238" s="70">
        <v>1.5</v>
      </c>
      <c r="M238" s="79">
        <v>5.8579999999999997</v>
      </c>
      <c r="N238" s="43">
        <v>14.75</v>
      </c>
      <c r="O238" s="44">
        <v>11.25</v>
      </c>
      <c r="P238" s="80">
        <v>8</v>
      </c>
      <c r="Q238" s="73">
        <v>31.02</v>
      </c>
      <c r="R238" s="3" t="s">
        <v>1056</v>
      </c>
      <c r="U238" s="61">
        <v>34.28</v>
      </c>
    </row>
    <row r="239" spans="1:21" ht="15.95" customHeight="1" x14ac:dyDescent="0.25">
      <c r="A239" s="56" t="s">
        <v>0</v>
      </c>
      <c r="B239" s="42" t="s">
        <v>890</v>
      </c>
      <c r="C239" s="42">
        <f t="shared" si="3"/>
        <v>602730</v>
      </c>
      <c r="D239" s="41" t="s">
        <v>891</v>
      </c>
      <c r="E239" s="41" t="s">
        <v>892</v>
      </c>
      <c r="F239" s="70" t="s">
        <v>893</v>
      </c>
      <c r="G239" s="79">
        <v>25</v>
      </c>
      <c r="H239" s="96">
        <v>5100</v>
      </c>
      <c r="I239" s="90">
        <v>0.10199999999999999</v>
      </c>
      <c r="J239" s="43">
        <v>4</v>
      </c>
      <c r="K239" s="43">
        <v>4</v>
      </c>
      <c r="L239" s="70">
        <v>1.75</v>
      </c>
      <c r="M239" s="79">
        <v>2.77</v>
      </c>
      <c r="N239" s="43">
        <v>19.5</v>
      </c>
      <c r="O239" s="44">
        <v>7.75</v>
      </c>
      <c r="P239" s="80">
        <v>5</v>
      </c>
      <c r="Q239" s="73">
        <v>43.6</v>
      </c>
      <c r="R239" s="3" t="s">
        <v>1056</v>
      </c>
      <c r="U239" s="61">
        <v>48.18</v>
      </c>
    </row>
    <row r="240" spans="1:21" ht="15.95" customHeight="1" x14ac:dyDescent="0.25">
      <c r="A240" s="56" t="s">
        <v>0</v>
      </c>
      <c r="B240" s="42" t="s">
        <v>894</v>
      </c>
      <c r="C240" s="42">
        <f t="shared" si="3"/>
        <v>602748</v>
      </c>
      <c r="D240" s="41" t="s">
        <v>895</v>
      </c>
      <c r="E240" s="41" t="s">
        <v>896</v>
      </c>
      <c r="F240" s="70" t="s">
        <v>897</v>
      </c>
      <c r="G240" s="79">
        <v>35</v>
      </c>
      <c r="H240" s="96">
        <v>2520</v>
      </c>
      <c r="I240" s="90">
        <v>0.16400000000000001</v>
      </c>
      <c r="J240" s="43">
        <v>5</v>
      </c>
      <c r="K240" s="43">
        <v>5</v>
      </c>
      <c r="L240" s="70">
        <v>1.75</v>
      </c>
      <c r="M240" s="79">
        <v>6.048</v>
      </c>
      <c r="N240" s="43">
        <v>14.75</v>
      </c>
      <c r="O240" s="44">
        <v>11.25</v>
      </c>
      <c r="P240" s="80">
        <v>8</v>
      </c>
      <c r="Q240" s="73">
        <v>88.83</v>
      </c>
      <c r="R240" s="3" t="s">
        <v>1056</v>
      </c>
      <c r="U240" s="61">
        <v>98.16</v>
      </c>
    </row>
    <row r="241" spans="1:21" ht="15.95" customHeight="1" x14ac:dyDescent="0.25">
      <c r="A241" s="56" t="s">
        <v>0</v>
      </c>
      <c r="B241" s="42" t="s">
        <v>898</v>
      </c>
      <c r="C241" s="42">
        <f t="shared" si="3"/>
        <v>602755</v>
      </c>
      <c r="D241" s="41" t="s">
        <v>899</v>
      </c>
      <c r="E241" s="41" t="s">
        <v>900</v>
      </c>
      <c r="F241" s="70" t="s">
        <v>901</v>
      </c>
      <c r="G241" s="79">
        <v>20</v>
      </c>
      <c r="H241" s="96">
        <v>960</v>
      </c>
      <c r="I241" s="90">
        <v>0.31900000000000001</v>
      </c>
      <c r="J241" s="43">
        <v>6.25</v>
      </c>
      <c r="K241" s="43">
        <v>6.25</v>
      </c>
      <c r="L241" s="70">
        <v>1</v>
      </c>
      <c r="M241" s="79">
        <v>6.77</v>
      </c>
      <c r="N241" s="43">
        <v>14.75</v>
      </c>
      <c r="O241" s="44">
        <v>11.25</v>
      </c>
      <c r="P241" s="80">
        <v>12</v>
      </c>
      <c r="Q241" s="73">
        <v>375.61</v>
      </c>
      <c r="R241" s="3" t="s">
        <v>1056</v>
      </c>
      <c r="U241" s="61">
        <v>415.04</v>
      </c>
    </row>
    <row r="242" spans="1:21" ht="15.95" customHeight="1" x14ac:dyDescent="0.25">
      <c r="A242" s="56" t="s">
        <v>0</v>
      </c>
      <c r="B242" s="42" t="s">
        <v>902</v>
      </c>
      <c r="C242" s="42">
        <f t="shared" si="3"/>
        <v>602854</v>
      </c>
      <c r="D242" s="41" t="s">
        <v>903</v>
      </c>
      <c r="E242" s="41" t="s">
        <v>904</v>
      </c>
      <c r="F242" s="70" t="s">
        <v>905</v>
      </c>
      <c r="G242" s="79">
        <v>50</v>
      </c>
      <c r="H242" s="96">
        <v>3000</v>
      </c>
      <c r="I242" s="90">
        <v>0.12</v>
      </c>
      <c r="J242" s="43">
        <v>3.75</v>
      </c>
      <c r="K242" s="43">
        <v>2.25</v>
      </c>
      <c r="L242" s="70">
        <v>3.75</v>
      </c>
      <c r="M242" s="79">
        <v>6.39</v>
      </c>
      <c r="N242" s="43">
        <v>14.75</v>
      </c>
      <c r="O242" s="44">
        <v>11.25</v>
      </c>
      <c r="P242" s="80">
        <v>12</v>
      </c>
      <c r="Q242" s="73">
        <v>76.78</v>
      </c>
      <c r="R242" s="3" t="s">
        <v>1056</v>
      </c>
      <c r="U242" s="61">
        <v>84.84</v>
      </c>
    </row>
    <row r="243" spans="1:21" ht="15.95" customHeight="1" x14ac:dyDescent="0.25">
      <c r="A243" s="56" t="s">
        <v>0</v>
      </c>
      <c r="B243" s="42" t="s">
        <v>906</v>
      </c>
      <c r="C243" s="42">
        <f t="shared" si="3"/>
        <v>602862</v>
      </c>
      <c r="D243" s="41" t="s">
        <v>907</v>
      </c>
      <c r="E243" s="41" t="s">
        <v>908</v>
      </c>
      <c r="F243" s="70" t="s">
        <v>909</v>
      </c>
      <c r="G243" s="79">
        <v>45</v>
      </c>
      <c r="H243" s="96">
        <v>1440</v>
      </c>
      <c r="I243" s="90">
        <v>0.17499999999999999</v>
      </c>
      <c r="J243" s="43">
        <v>4.25</v>
      </c>
      <c r="K243" s="43">
        <v>2.75</v>
      </c>
      <c r="L243" s="70">
        <v>4.5</v>
      </c>
      <c r="M243" s="79">
        <v>8.5519999999999996</v>
      </c>
      <c r="N243" s="43">
        <v>22.5</v>
      </c>
      <c r="O243" s="44">
        <v>11.25</v>
      </c>
      <c r="P243" s="80">
        <v>12</v>
      </c>
      <c r="Q243" s="73">
        <v>123.41</v>
      </c>
      <c r="R243" s="3" t="s">
        <v>1056</v>
      </c>
      <c r="U243" s="61">
        <v>136.37</v>
      </c>
    </row>
    <row r="244" spans="1:21" ht="15.95" customHeight="1" x14ac:dyDescent="0.25">
      <c r="A244" s="56" t="s">
        <v>0</v>
      </c>
      <c r="B244" s="42" t="s">
        <v>910</v>
      </c>
      <c r="C244" s="42">
        <f t="shared" si="3"/>
        <v>602870</v>
      </c>
      <c r="D244" s="41" t="s">
        <v>911</v>
      </c>
      <c r="E244" s="41" t="s">
        <v>912</v>
      </c>
      <c r="F244" s="70" t="s">
        <v>913</v>
      </c>
      <c r="G244" s="79">
        <v>15</v>
      </c>
      <c r="H244" s="96">
        <v>480</v>
      </c>
      <c r="I244" s="90">
        <v>0.49199999999999999</v>
      </c>
      <c r="J244" s="43">
        <v>5.75</v>
      </c>
      <c r="K244" s="43">
        <v>4</v>
      </c>
      <c r="L244" s="70">
        <v>6.75</v>
      </c>
      <c r="M244" s="79">
        <v>8.0570000000000004</v>
      </c>
      <c r="N244" s="43">
        <v>22.5</v>
      </c>
      <c r="O244" s="44">
        <v>11.25</v>
      </c>
      <c r="P244" s="80">
        <v>12</v>
      </c>
      <c r="Q244" s="73">
        <v>202.62</v>
      </c>
      <c r="R244" s="3" t="s">
        <v>1056</v>
      </c>
      <c r="U244" s="61">
        <v>223.89</v>
      </c>
    </row>
    <row r="245" spans="1:21" ht="15.95" customHeight="1" x14ac:dyDescent="0.25">
      <c r="A245" s="56" t="s">
        <v>0</v>
      </c>
      <c r="B245" s="42" t="s">
        <v>914</v>
      </c>
      <c r="C245" s="42">
        <f t="shared" si="3"/>
        <v>602896</v>
      </c>
      <c r="D245" s="41" t="s">
        <v>915</v>
      </c>
      <c r="E245" s="41" t="s">
        <v>916</v>
      </c>
      <c r="F245" s="70" t="s">
        <v>917</v>
      </c>
      <c r="G245" s="79">
        <v>100</v>
      </c>
      <c r="H245" s="96">
        <v>6000</v>
      </c>
      <c r="I245" s="90">
        <v>5.1999999999999998E-2</v>
      </c>
      <c r="J245" s="43">
        <v>2</v>
      </c>
      <c r="K245" s="43">
        <v>2</v>
      </c>
      <c r="L245" s="70">
        <v>2</v>
      </c>
      <c r="M245" s="79">
        <v>5.45</v>
      </c>
      <c r="N245" s="43">
        <v>19.5</v>
      </c>
      <c r="O245" s="44">
        <v>7.75</v>
      </c>
      <c r="P245" s="80">
        <v>9.5</v>
      </c>
      <c r="Q245" s="73">
        <v>71.77</v>
      </c>
      <c r="R245" s="3" t="s">
        <v>1056</v>
      </c>
      <c r="U245" s="61">
        <v>79.3</v>
      </c>
    </row>
    <row r="246" spans="1:21" ht="15.95" customHeight="1" x14ac:dyDescent="0.25">
      <c r="A246" s="56" t="s">
        <v>0</v>
      </c>
      <c r="B246" s="42" t="s">
        <v>918</v>
      </c>
      <c r="C246" s="42">
        <f t="shared" si="3"/>
        <v>602904</v>
      </c>
      <c r="D246" s="41" t="s">
        <v>919</v>
      </c>
      <c r="E246" s="41" t="s">
        <v>920</v>
      </c>
      <c r="F246" s="70" t="s">
        <v>921</v>
      </c>
      <c r="G246" s="79">
        <v>75</v>
      </c>
      <c r="H246" s="96">
        <v>4500</v>
      </c>
      <c r="I246" s="90">
        <v>0.66</v>
      </c>
      <c r="J246" s="43">
        <v>2.25</v>
      </c>
      <c r="K246" s="43">
        <v>2.25</v>
      </c>
      <c r="L246" s="70">
        <v>2.5</v>
      </c>
      <c r="M246" s="79">
        <v>5.2</v>
      </c>
      <c r="N246" s="43">
        <v>19.5</v>
      </c>
      <c r="O246" s="44">
        <v>7.75</v>
      </c>
      <c r="P246" s="80">
        <v>9.5</v>
      </c>
      <c r="Q246" s="73">
        <v>53.01</v>
      </c>
      <c r="R246" s="3" t="s">
        <v>1056</v>
      </c>
      <c r="U246" s="61">
        <v>58.57</v>
      </c>
    </row>
    <row r="247" spans="1:21" ht="15.95" customHeight="1" x14ac:dyDescent="0.25">
      <c r="A247" s="56" t="s">
        <v>0</v>
      </c>
      <c r="B247" s="42" t="s">
        <v>922</v>
      </c>
      <c r="C247" s="42">
        <f t="shared" si="3"/>
        <v>602912</v>
      </c>
      <c r="D247" s="41" t="s">
        <v>923</v>
      </c>
      <c r="E247" s="41" t="s">
        <v>924</v>
      </c>
      <c r="F247" s="70" t="s">
        <v>925</v>
      </c>
      <c r="G247" s="79">
        <v>50</v>
      </c>
      <c r="H247" s="96">
        <v>3000</v>
      </c>
      <c r="I247" s="90">
        <v>9.6000000000000002E-2</v>
      </c>
      <c r="J247" s="43">
        <v>2.75</v>
      </c>
      <c r="K247" s="43">
        <v>2.75</v>
      </c>
      <c r="L247" s="70">
        <v>2.5</v>
      </c>
      <c r="M247" s="79">
        <v>5.05</v>
      </c>
      <c r="N247" s="43">
        <v>19.5</v>
      </c>
      <c r="O247" s="44">
        <v>7.75</v>
      </c>
      <c r="P247" s="80">
        <v>9.5</v>
      </c>
      <c r="Q247" s="73">
        <v>77.989999999999995</v>
      </c>
      <c r="R247" s="3" t="s">
        <v>1056</v>
      </c>
      <c r="U247" s="61">
        <v>86.18</v>
      </c>
    </row>
    <row r="248" spans="1:21" ht="15.95" customHeight="1" x14ac:dyDescent="0.25">
      <c r="A248" s="56" t="s">
        <v>0</v>
      </c>
      <c r="B248" s="42" t="s">
        <v>926</v>
      </c>
      <c r="C248" s="42">
        <f t="shared" si="3"/>
        <v>602920</v>
      </c>
      <c r="D248" s="41" t="s">
        <v>927</v>
      </c>
      <c r="E248" s="41" t="s">
        <v>928</v>
      </c>
      <c r="F248" s="70" t="s">
        <v>929</v>
      </c>
      <c r="G248" s="79">
        <v>30</v>
      </c>
      <c r="H248" s="96">
        <v>900</v>
      </c>
      <c r="I248" s="90">
        <v>0.30599999999999999</v>
      </c>
      <c r="J248" s="43">
        <v>4</v>
      </c>
      <c r="K248" s="43">
        <v>4</v>
      </c>
      <c r="L248" s="70">
        <v>4</v>
      </c>
      <c r="M248" s="79">
        <v>9.8569999999999993</v>
      </c>
      <c r="N248" s="43">
        <v>22.5</v>
      </c>
      <c r="O248" s="44">
        <v>11.25</v>
      </c>
      <c r="P248" s="80">
        <v>12</v>
      </c>
      <c r="Q248" s="73">
        <v>138.77000000000001</v>
      </c>
      <c r="R248" s="3" t="s">
        <v>1056</v>
      </c>
      <c r="U248" s="61">
        <v>153.34</v>
      </c>
    </row>
    <row r="249" spans="1:21" ht="15.95" customHeight="1" x14ac:dyDescent="0.25">
      <c r="A249" s="56" t="s">
        <v>0</v>
      </c>
      <c r="B249" s="42" t="s">
        <v>930</v>
      </c>
      <c r="C249" s="42">
        <f t="shared" si="3"/>
        <v>602938</v>
      </c>
      <c r="D249" s="41" t="s">
        <v>931</v>
      </c>
      <c r="E249" s="41" t="s">
        <v>932</v>
      </c>
      <c r="F249" s="70" t="s">
        <v>933</v>
      </c>
      <c r="G249" s="79">
        <v>20</v>
      </c>
      <c r="H249" s="96">
        <v>640</v>
      </c>
      <c r="I249" s="90">
        <v>0.499</v>
      </c>
      <c r="J249" s="43">
        <v>5</v>
      </c>
      <c r="K249" s="43">
        <v>5</v>
      </c>
      <c r="L249" s="70">
        <v>3.75</v>
      </c>
      <c r="M249" s="79">
        <v>10.657</v>
      </c>
      <c r="N249" s="43">
        <v>22.5</v>
      </c>
      <c r="O249" s="44">
        <v>11.25</v>
      </c>
      <c r="P249" s="80">
        <v>12</v>
      </c>
      <c r="Q249" s="73">
        <v>300.41000000000003</v>
      </c>
      <c r="R249" s="3" t="s">
        <v>1056</v>
      </c>
      <c r="U249" s="61">
        <v>331.94</v>
      </c>
    </row>
    <row r="250" spans="1:21" ht="15.95" customHeight="1" x14ac:dyDescent="0.25">
      <c r="A250" s="56" t="s">
        <v>0</v>
      </c>
      <c r="B250" s="42" t="s">
        <v>934</v>
      </c>
      <c r="C250" s="42">
        <f t="shared" si="3"/>
        <v>602946</v>
      </c>
      <c r="D250" s="41" t="s">
        <v>935</v>
      </c>
      <c r="E250" s="41" t="s">
        <v>936</v>
      </c>
      <c r="F250" s="70" t="s">
        <v>937</v>
      </c>
      <c r="G250" s="79">
        <v>6</v>
      </c>
      <c r="H250" s="96">
        <v>192</v>
      </c>
      <c r="I250" s="90">
        <v>1.0720000000000001</v>
      </c>
      <c r="J250" s="43">
        <v>7</v>
      </c>
      <c r="K250" s="43">
        <v>7</v>
      </c>
      <c r="L250" s="70">
        <v>5</v>
      </c>
      <c r="M250" s="79">
        <v>7.109</v>
      </c>
      <c r="N250" s="43">
        <v>22.5</v>
      </c>
      <c r="O250" s="44">
        <v>11.25</v>
      </c>
      <c r="P250" s="80">
        <v>12</v>
      </c>
      <c r="Q250" s="73">
        <v>1224.48</v>
      </c>
      <c r="R250" s="3" t="s">
        <v>1056</v>
      </c>
      <c r="U250" s="61">
        <v>1353.02</v>
      </c>
    </row>
    <row r="251" spans="1:21" ht="15.95" customHeight="1" x14ac:dyDescent="0.25">
      <c r="A251" s="56" t="s">
        <v>0</v>
      </c>
      <c r="B251" s="42" t="s">
        <v>938</v>
      </c>
      <c r="C251" s="42">
        <f t="shared" si="3"/>
        <v>602953</v>
      </c>
      <c r="D251" s="41" t="s">
        <v>939</v>
      </c>
      <c r="E251" s="41" t="s">
        <v>940</v>
      </c>
      <c r="F251" s="70" t="s">
        <v>941</v>
      </c>
      <c r="G251" s="79">
        <v>50</v>
      </c>
      <c r="H251" s="96">
        <v>10200</v>
      </c>
      <c r="I251" s="90">
        <v>4.4999999999999998E-2</v>
      </c>
      <c r="J251" s="43">
        <v>2.1</v>
      </c>
      <c r="K251" s="43">
        <v>2.1</v>
      </c>
      <c r="L251" s="70">
        <v>1.9</v>
      </c>
      <c r="M251" s="79">
        <v>2.4700000000000002</v>
      </c>
      <c r="N251" s="43">
        <v>19.5</v>
      </c>
      <c r="O251" s="44">
        <v>7.75</v>
      </c>
      <c r="P251" s="80">
        <v>5</v>
      </c>
      <c r="Q251" s="73">
        <v>62.99</v>
      </c>
      <c r="R251" s="3" t="s">
        <v>1056</v>
      </c>
      <c r="U251" s="61">
        <v>69.599999999999994</v>
      </c>
    </row>
    <row r="252" spans="1:21" ht="15.95" customHeight="1" x14ac:dyDescent="0.25">
      <c r="A252" s="56" t="s">
        <v>0</v>
      </c>
      <c r="B252" s="42" t="s">
        <v>942</v>
      </c>
      <c r="C252" s="42">
        <f t="shared" si="3"/>
        <v>602961</v>
      </c>
      <c r="D252" s="41" t="s">
        <v>943</v>
      </c>
      <c r="E252" s="41" t="s">
        <v>944</v>
      </c>
      <c r="F252" s="70" t="s">
        <v>945</v>
      </c>
      <c r="G252" s="79">
        <v>90</v>
      </c>
      <c r="H252" s="96">
        <v>6480</v>
      </c>
      <c r="I252" s="90">
        <v>5.8000000000000003E-2</v>
      </c>
      <c r="J252" s="43">
        <v>2.25</v>
      </c>
      <c r="K252" s="43">
        <v>2.25</v>
      </c>
      <c r="L252" s="70">
        <v>2.67</v>
      </c>
      <c r="M252" s="79">
        <v>5.5279999999999996</v>
      </c>
      <c r="N252" s="43">
        <v>14.75</v>
      </c>
      <c r="O252" s="44">
        <v>11.25</v>
      </c>
      <c r="P252" s="80">
        <v>8</v>
      </c>
      <c r="Q252" s="73">
        <v>49.57</v>
      </c>
      <c r="R252" s="3" t="s">
        <v>1056</v>
      </c>
      <c r="U252" s="61">
        <v>54.77</v>
      </c>
    </row>
    <row r="253" spans="1:21" ht="15.95" customHeight="1" x14ac:dyDescent="0.25">
      <c r="A253" s="56" t="s">
        <v>0</v>
      </c>
      <c r="B253" s="42" t="s">
        <v>946</v>
      </c>
      <c r="C253" s="42">
        <f t="shared" si="3"/>
        <v>602979</v>
      </c>
      <c r="D253" s="41" t="s">
        <v>947</v>
      </c>
      <c r="E253" s="41" t="s">
        <v>948</v>
      </c>
      <c r="F253" s="70" t="s">
        <v>949</v>
      </c>
      <c r="G253" s="79">
        <v>50</v>
      </c>
      <c r="H253" s="96">
        <v>3600</v>
      </c>
      <c r="I253" s="90">
        <v>8.4000000000000005E-2</v>
      </c>
      <c r="J253" s="43">
        <v>2.75</v>
      </c>
      <c r="K253" s="43">
        <v>2.75</v>
      </c>
      <c r="L253" s="70">
        <v>2.75</v>
      </c>
      <c r="M253" s="79">
        <v>4.508</v>
      </c>
      <c r="N253" s="43">
        <v>14.75</v>
      </c>
      <c r="O253" s="44">
        <v>11.25</v>
      </c>
      <c r="P253" s="80">
        <v>8</v>
      </c>
      <c r="Q253" s="73">
        <v>77.62</v>
      </c>
      <c r="R253" s="3" t="s">
        <v>1056</v>
      </c>
      <c r="U253" s="61">
        <v>85.77</v>
      </c>
    </row>
    <row r="254" spans="1:21" ht="15.95" customHeight="1" x14ac:dyDescent="0.25">
      <c r="A254" s="56" t="s">
        <v>0</v>
      </c>
      <c r="B254" s="42" t="s">
        <v>950</v>
      </c>
      <c r="C254" s="42">
        <f t="shared" si="3"/>
        <v>602987</v>
      </c>
      <c r="D254" s="41" t="s">
        <v>951</v>
      </c>
      <c r="E254" s="41" t="s">
        <v>952</v>
      </c>
      <c r="F254" s="70" t="s">
        <v>953</v>
      </c>
      <c r="G254" s="79">
        <v>30</v>
      </c>
      <c r="H254" s="96">
        <v>1440</v>
      </c>
      <c r="I254" s="90">
        <v>0.23100000000000001</v>
      </c>
      <c r="J254" s="43">
        <v>4</v>
      </c>
      <c r="K254" s="43">
        <v>4</v>
      </c>
      <c r="L254" s="70">
        <v>3.75</v>
      </c>
      <c r="M254" s="79">
        <v>7.32</v>
      </c>
      <c r="N254" s="43">
        <v>14.75</v>
      </c>
      <c r="O254" s="44">
        <v>11.25</v>
      </c>
      <c r="P254" s="80">
        <v>12</v>
      </c>
      <c r="Q254" s="73">
        <v>117.54</v>
      </c>
      <c r="R254" s="3" t="s">
        <v>1056</v>
      </c>
      <c r="U254" s="61">
        <v>129.88</v>
      </c>
    </row>
    <row r="255" spans="1:21" ht="15.95" customHeight="1" x14ac:dyDescent="0.25">
      <c r="A255" s="56" t="s">
        <v>0</v>
      </c>
      <c r="B255" s="42" t="s">
        <v>954</v>
      </c>
      <c r="C255" s="42">
        <f t="shared" si="3"/>
        <v>602995</v>
      </c>
      <c r="D255" s="41" t="s">
        <v>955</v>
      </c>
      <c r="E255" s="41" t="s">
        <v>956</v>
      </c>
      <c r="F255" s="70" t="s">
        <v>957</v>
      </c>
      <c r="G255" s="79">
        <v>25</v>
      </c>
      <c r="H255" s="96">
        <v>800</v>
      </c>
      <c r="I255" s="90">
        <v>0.374</v>
      </c>
      <c r="J255" s="43">
        <v>5.13</v>
      </c>
      <c r="K255" s="43">
        <v>5.13</v>
      </c>
      <c r="L255" s="70">
        <v>4.25</v>
      </c>
      <c r="M255" s="79">
        <v>10.026999999999999</v>
      </c>
      <c r="N255" s="43">
        <v>22.5</v>
      </c>
      <c r="O255" s="44">
        <v>11.25</v>
      </c>
      <c r="P255" s="80">
        <v>12</v>
      </c>
      <c r="Q255" s="73">
        <v>247.62</v>
      </c>
      <c r="R255" s="3" t="s">
        <v>1056</v>
      </c>
      <c r="U255" s="61">
        <v>273.61</v>
      </c>
    </row>
    <row r="256" spans="1:21" ht="15.95" customHeight="1" x14ac:dyDescent="0.25">
      <c r="A256" s="56" t="s">
        <v>0</v>
      </c>
      <c r="B256" s="42" t="s">
        <v>958</v>
      </c>
      <c r="C256" s="42">
        <f t="shared" si="3"/>
        <v>603001</v>
      </c>
      <c r="D256" s="41" t="s">
        <v>959</v>
      </c>
      <c r="E256" s="41" t="s">
        <v>960</v>
      </c>
      <c r="F256" s="70" t="s">
        <v>961</v>
      </c>
      <c r="G256" s="79">
        <v>15</v>
      </c>
      <c r="H256" s="96">
        <v>270</v>
      </c>
      <c r="I256" s="90">
        <v>0.96799999999999997</v>
      </c>
      <c r="J256" s="43">
        <v>7.25</v>
      </c>
      <c r="K256" s="43">
        <v>7.25</v>
      </c>
      <c r="L256" s="70">
        <v>5.75</v>
      </c>
      <c r="M256" s="79">
        <v>15.319000000000001</v>
      </c>
      <c r="N256" s="43">
        <v>22.5</v>
      </c>
      <c r="O256" s="44">
        <v>14.75</v>
      </c>
      <c r="P256" s="80">
        <v>16</v>
      </c>
      <c r="Q256" s="73">
        <v>963.54</v>
      </c>
      <c r="R256" s="3" t="s">
        <v>1056</v>
      </c>
      <c r="U256" s="61">
        <v>1064.68</v>
      </c>
    </row>
    <row r="257" spans="1:23" ht="15.95" customHeight="1" x14ac:dyDescent="0.25">
      <c r="A257" s="56" t="s">
        <v>0</v>
      </c>
      <c r="B257" s="42" t="s">
        <v>962</v>
      </c>
      <c r="C257" s="42">
        <f t="shared" si="3"/>
        <v>603019</v>
      </c>
      <c r="D257" s="41" t="s">
        <v>963</v>
      </c>
      <c r="E257" s="41" t="s">
        <v>964</v>
      </c>
      <c r="F257" s="70" t="s">
        <v>965</v>
      </c>
      <c r="G257" s="79">
        <v>25</v>
      </c>
      <c r="H257" s="96">
        <v>800</v>
      </c>
      <c r="I257" s="90">
        <v>0.24099999999999999</v>
      </c>
      <c r="J257" s="43">
        <v>7.13</v>
      </c>
      <c r="K257" s="43">
        <v>7.13</v>
      </c>
      <c r="L257" s="70">
        <v>2.75</v>
      </c>
      <c r="M257" s="79">
        <v>6.702</v>
      </c>
      <c r="N257" s="43">
        <v>22.5</v>
      </c>
      <c r="O257" s="44">
        <v>11.25</v>
      </c>
      <c r="P257" s="80">
        <v>12</v>
      </c>
      <c r="Q257" s="73">
        <v>111.98</v>
      </c>
      <c r="R257" s="3" t="s">
        <v>1056</v>
      </c>
      <c r="U257" s="61">
        <v>123.74</v>
      </c>
    </row>
    <row r="258" spans="1:23" ht="15.95" customHeight="1" x14ac:dyDescent="0.25">
      <c r="A258" s="56" t="s">
        <v>0</v>
      </c>
      <c r="B258" s="42" t="s">
        <v>966</v>
      </c>
      <c r="C258" s="42">
        <f t="shared" si="3"/>
        <v>603027</v>
      </c>
      <c r="D258" s="41" t="s">
        <v>967</v>
      </c>
      <c r="E258" s="41" t="s">
        <v>968</v>
      </c>
      <c r="F258" s="70" t="s">
        <v>969</v>
      </c>
      <c r="G258" s="79">
        <v>25</v>
      </c>
      <c r="H258" s="96">
        <v>800</v>
      </c>
      <c r="I258" s="90">
        <v>0.26100000000000001</v>
      </c>
      <c r="J258" s="43">
        <v>7.13</v>
      </c>
      <c r="K258" s="43">
        <v>7.13</v>
      </c>
      <c r="L258" s="70">
        <v>2.75</v>
      </c>
      <c r="M258" s="79">
        <v>7.202</v>
      </c>
      <c r="N258" s="43">
        <v>22.5</v>
      </c>
      <c r="O258" s="44">
        <v>11.25</v>
      </c>
      <c r="P258" s="80">
        <v>12</v>
      </c>
      <c r="Q258" s="73">
        <v>111.21</v>
      </c>
      <c r="R258" s="3" t="s">
        <v>1056</v>
      </c>
      <c r="U258" s="61">
        <v>122.88</v>
      </c>
    </row>
    <row r="259" spans="1:23" ht="15.95" customHeight="1" x14ac:dyDescent="0.25">
      <c r="A259" s="56" t="s">
        <v>0</v>
      </c>
      <c r="B259" s="42" t="s">
        <v>970</v>
      </c>
      <c r="C259" s="42">
        <f t="shared" si="3"/>
        <v>603035</v>
      </c>
      <c r="D259" s="41" t="s">
        <v>971</v>
      </c>
      <c r="E259" s="41" t="s">
        <v>972</v>
      </c>
      <c r="F259" s="70" t="s">
        <v>973</v>
      </c>
      <c r="G259" s="79">
        <v>8</v>
      </c>
      <c r="H259" s="96">
        <v>144</v>
      </c>
      <c r="I259" s="90">
        <v>1.2869999999999999</v>
      </c>
      <c r="J259" s="43">
        <v>9.5</v>
      </c>
      <c r="K259" s="43">
        <v>7.25</v>
      </c>
      <c r="L259" s="70">
        <v>11</v>
      </c>
      <c r="M259" s="79">
        <v>11.095000000000001</v>
      </c>
      <c r="N259" s="43">
        <v>22.5</v>
      </c>
      <c r="O259" s="44">
        <v>14.75</v>
      </c>
      <c r="P259" s="80">
        <v>16</v>
      </c>
      <c r="Q259" s="73">
        <v>1054.1099999999999</v>
      </c>
      <c r="R259" s="3" t="s">
        <v>1056</v>
      </c>
      <c r="U259" s="61">
        <v>1164.76</v>
      </c>
    </row>
    <row r="260" spans="1:23" ht="15.95" customHeight="1" x14ac:dyDescent="0.25">
      <c r="A260" s="56" t="s">
        <v>0</v>
      </c>
      <c r="B260" s="42" t="s">
        <v>974</v>
      </c>
      <c r="C260" s="42">
        <f t="shared" si="3"/>
        <v>603068</v>
      </c>
      <c r="D260" s="41" t="s">
        <v>975</v>
      </c>
      <c r="E260" s="41" t="s">
        <v>976</v>
      </c>
      <c r="F260" s="70" t="s">
        <v>977</v>
      </c>
      <c r="G260" s="79">
        <v>50</v>
      </c>
      <c r="H260" s="96">
        <v>3000</v>
      </c>
      <c r="I260" s="90">
        <v>0.113</v>
      </c>
      <c r="J260" s="43">
        <v>3.25</v>
      </c>
      <c r="K260" s="43">
        <v>3.25</v>
      </c>
      <c r="L260" s="70">
        <v>1.5</v>
      </c>
      <c r="M260" s="79">
        <v>5.9580000000000002</v>
      </c>
      <c r="N260" s="43">
        <v>14.75</v>
      </c>
      <c r="O260" s="44">
        <v>11.25</v>
      </c>
      <c r="P260" s="80">
        <v>8</v>
      </c>
      <c r="Q260" s="73">
        <v>85.38</v>
      </c>
      <c r="R260" s="3" t="s">
        <v>1056</v>
      </c>
      <c r="U260" s="61">
        <v>89.85</v>
      </c>
    </row>
    <row r="261" spans="1:23" ht="15.95" customHeight="1" x14ac:dyDescent="0.25">
      <c r="A261" s="56" t="s">
        <v>0</v>
      </c>
      <c r="B261" s="42" t="s">
        <v>978</v>
      </c>
      <c r="C261" s="42">
        <f t="shared" si="3"/>
        <v>603076</v>
      </c>
      <c r="D261" s="41" t="s">
        <v>979</v>
      </c>
      <c r="E261" s="41" t="s">
        <v>980</v>
      </c>
      <c r="F261" s="70" t="s">
        <v>981</v>
      </c>
      <c r="G261" s="79">
        <v>25</v>
      </c>
      <c r="H261" s="96">
        <v>1500</v>
      </c>
      <c r="I261" s="90">
        <v>0.185</v>
      </c>
      <c r="J261" s="43">
        <v>4.25</v>
      </c>
      <c r="K261" s="43">
        <v>4.25</v>
      </c>
      <c r="L261" s="70">
        <v>1.75</v>
      </c>
      <c r="M261" s="79">
        <v>4.9329999999999998</v>
      </c>
      <c r="N261" s="43">
        <v>14.75</v>
      </c>
      <c r="O261" s="44">
        <v>11.25</v>
      </c>
      <c r="P261" s="80">
        <v>8</v>
      </c>
      <c r="Q261" s="73">
        <v>103.88</v>
      </c>
      <c r="R261" s="3" t="s">
        <v>1056</v>
      </c>
      <c r="U261" s="61">
        <v>109.32</v>
      </c>
    </row>
    <row r="262" spans="1:23" ht="15.95" customHeight="1" x14ac:dyDescent="0.25">
      <c r="A262" s="56" t="s">
        <v>0</v>
      </c>
      <c r="B262" s="42" t="s">
        <v>982</v>
      </c>
      <c r="C262" s="42">
        <f t="shared" si="3"/>
        <v>603159</v>
      </c>
      <c r="D262" s="41" t="s">
        <v>983</v>
      </c>
      <c r="E262" s="41" t="s">
        <v>984</v>
      </c>
      <c r="F262" s="70" t="s">
        <v>985</v>
      </c>
      <c r="G262" s="79">
        <v>25</v>
      </c>
      <c r="H262" s="96">
        <v>800</v>
      </c>
      <c r="I262" s="90">
        <v>0.20200000000000001</v>
      </c>
      <c r="J262" s="43">
        <v>3</v>
      </c>
      <c r="K262" s="43">
        <v>7</v>
      </c>
      <c r="L262" s="70">
        <v>3</v>
      </c>
      <c r="M262" s="79">
        <v>5.7270000000000003</v>
      </c>
      <c r="N262" s="43">
        <v>22.5</v>
      </c>
      <c r="O262" s="44">
        <v>11.25</v>
      </c>
      <c r="P262" s="80">
        <v>12</v>
      </c>
      <c r="Q262" s="73">
        <v>198.24</v>
      </c>
      <c r="R262" s="3" t="s">
        <v>1056</v>
      </c>
      <c r="U262" s="61">
        <v>219.05</v>
      </c>
    </row>
    <row r="263" spans="1:23" ht="15" customHeight="1" x14ac:dyDescent="0.25">
      <c r="A263" s="56" t="s">
        <v>0</v>
      </c>
      <c r="B263" s="42">
        <v>603167</v>
      </c>
      <c r="C263" s="42">
        <f t="shared" ref="C263:C273" si="4">B263*1</f>
        <v>603167</v>
      </c>
      <c r="D263" s="41" t="s">
        <v>1036</v>
      </c>
      <c r="E263" s="41" t="s">
        <v>1037</v>
      </c>
      <c r="F263" s="86" t="s">
        <v>1035</v>
      </c>
      <c r="G263" s="79">
        <v>20</v>
      </c>
      <c r="H263" s="96">
        <v>720</v>
      </c>
      <c r="I263" s="90">
        <v>0.39100000000000001</v>
      </c>
      <c r="J263" s="43">
        <v>0</v>
      </c>
      <c r="K263" s="43">
        <v>0</v>
      </c>
      <c r="L263" s="70">
        <v>0</v>
      </c>
      <c r="M263" s="79">
        <v>8.4749999999999996</v>
      </c>
      <c r="N263" s="43">
        <v>19.5</v>
      </c>
      <c r="O263" s="44">
        <v>15.5</v>
      </c>
      <c r="P263" s="80">
        <v>14.25</v>
      </c>
      <c r="Q263" s="73">
        <v>164.56</v>
      </c>
      <c r="R263" s="3" t="s">
        <v>1056</v>
      </c>
      <c r="U263" s="61">
        <v>181.83</v>
      </c>
    </row>
    <row r="264" spans="1:23" ht="15" customHeight="1" x14ac:dyDescent="0.25">
      <c r="A264" s="56" t="s">
        <v>0</v>
      </c>
      <c r="B264" s="42">
        <v>603175</v>
      </c>
      <c r="C264" s="42">
        <f t="shared" si="4"/>
        <v>603175</v>
      </c>
      <c r="D264" s="41" t="s">
        <v>1038</v>
      </c>
      <c r="E264" s="41" t="s">
        <v>1039</v>
      </c>
      <c r="F264" s="87" t="s">
        <v>1040</v>
      </c>
      <c r="G264" s="79">
        <v>20</v>
      </c>
      <c r="H264" s="96">
        <v>360</v>
      </c>
      <c r="I264" s="90">
        <v>0.439</v>
      </c>
      <c r="J264" s="43">
        <v>0</v>
      </c>
      <c r="K264" s="43">
        <v>0</v>
      </c>
      <c r="L264" s="70">
        <v>0</v>
      </c>
      <c r="M264" s="79">
        <v>9.5790000000000006</v>
      </c>
      <c r="N264" s="43">
        <v>22.5</v>
      </c>
      <c r="O264" s="44">
        <v>14.75</v>
      </c>
      <c r="P264" s="80">
        <v>16</v>
      </c>
      <c r="Q264" s="73">
        <v>158.49</v>
      </c>
      <c r="R264" s="3" t="s">
        <v>1056</v>
      </c>
      <c r="U264" s="61">
        <v>175.13</v>
      </c>
    </row>
    <row r="265" spans="1:23" ht="15.95" customHeight="1" x14ac:dyDescent="0.25">
      <c r="A265" s="56" t="s">
        <v>0</v>
      </c>
      <c r="B265" s="42">
        <v>603183</v>
      </c>
      <c r="C265" s="42">
        <f t="shared" si="4"/>
        <v>603183</v>
      </c>
      <c r="D265" s="41" t="s">
        <v>1028</v>
      </c>
      <c r="E265" s="41" t="s">
        <v>1029</v>
      </c>
      <c r="F265" s="85" t="s">
        <v>1030</v>
      </c>
      <c r="G265" s="79">
        <v>100</v>
      </c>
      <c r="H265" s="96">
        <v>7200</v>
      </c>
      <c r="I265" s="90">
        <v>4.3999999999999997E-2</v>
      </c>
      <c r="J265" s="43">
        <v>2.25</v>
      </c>
      <c r="K265" s="43">
        <v>2.25</v>
      </c>
      <c r="L265" s="70">
        <v>2</v>
      </c>
      <c r="M265" s="79">
        <v>4.7080000000000002</v>
      </c>
      <c r="N265" s="43">
        <v>14.75</v>
      </c>
      <c r="O265" s="44">
        <v>11.25</v>
      </c>
      <c r="P265" s="80">
        <v>8</v>
      </c>
      <c r="Q265" s="73">
        <v>31.99</v>
      </c>
      <c r="R265" s="3" t="s">
        <v>1056</v>
      </c>
      <c r="U265" s="61">
        <v>35.35</v>
      </c>
    </row>
    <row r="266" spans="1:23" ht="15.95" customHeight="1" x14ac:dyDescent="0.25">
      <c r="A266" s="56" t="s">
        <v>0</v>
      </c>
      <c r="B266" s="42" t="s">
        <v>986</v>
      </c>
      <c r="C266" s="42">
        <f t="shared" si="4"/>
        <v>604074</v>
      </c>
      <c r="D266" s="41" t="s">
        <v>987</v>
      </c>
      <c r="E266" s="41" t="s">
        <v>988</v>
      </c>
      <c r="F266" s="70" t="s">
        <v>989</v>
      </c>
      <c r="G266" s="79">
        <v>60</v>
      </c>
      <c r="H266" s="96">
        <v>4320</v>
      </c>
      <c r="I266" s="90">
        <v>6.2E-2</v>
      </c>
      <c r="J266" s="43">
        <v>4.8</v>
      </c>
      <c r="K266" s="43">
        <v>2.2000000000000002</v>
      </c>
      <c r="L266" s="70">
        <v>4.8</v>
      </c>
      <c r="M266" s="79">
        <v>4.0279999999999996</v>
      </c>
      <c r="N266" s="43">
        <v>14.75</v>
      </c>
      <c r="O266" s="44">
        <v>11.25</v>
      </c>
      <c r="P266" s="80">
        <v>8</v>
      </c>
      <c r="Q266" s="73">
        <v>37.97</v>
      </c>
      <c r="R266" s="3" t="s">
        <v>1056</v>
      </c>
      <c r="U266" s="61">
        <v>39.96</v>
      </c>
    </row>
    <row r="267" spans="1:23" ht="15.95" customHeight="1" x14ac:dyDescent="0.25">
      <c r="A267" s="56" t="s">
        <v>0</v>
      </c>
      <c r="B267" s="42" t="s">
        <v>990</v>
      </c>
      <c r="C267" s="42">
        <f t="shared" si="4"/>
        <v>604082</v>
      </c>
      <c r="D267" s="41" t="s">
        <v>991</v>
      </c>
      <c r="E267" s="41" t="s">
        <v>992</v>
      </c>
      <c r="F267" s="70" t="s">
        <v>993</v>
      </c>
      <c r="G267" s="79">
        <v>25</v>
      </c>
      <c r="H267" s="96">
        <v>1800</v>
      </c>
      <c r="I267" s="90">
        <v>9.7000000000000003E-2</v>
      </c>
      <c r="J267" s="43">
        <v>0</v>
      </c>
      <c r="K267" s="43">
        <v>0</v>
      </c>
      <c r="L267" s="70">
        <v>0</v>
      </c>
      <c r="M267" s="79">
        <v>2.7330000000000001</v>
      </c>
      <c r="N267" s="43">
        <v>14.75</v>
      </c>
      <c r="O267" s="44">
        <v>11.25</v>
      </c>
      <c r="P267" s="80">
        <v>8</v>
      </c>
      <c r="Q267" s="73">
        <v>35.340000000000003</v>
      </c>
      <c r="R267" s="3" t="s">
        <v>1056</v>
      </c>
      <c r="U267" s="61">
        <v>39.049999999999997</v>
      </c>
    </row>
    <row r="268" spans="1:23" ht="15.95" customHeight="1" x14ac:dyDescent="0.25">
      <c r="A268" s="56" t="s">
        <v>0</v>
      </c>
      <c r="B268" s="42" t="s">
        <v>994</v>
      </c>
      <c r="C268" s="42">
        <f t="shared" si="4"/>
        <v>604090</v>
      </c>
      <c r="D268" s="41" t="s">
        <v>995</v>
      </c>
      <c r="E268" s="41" t="s">
        <v>996</v>
      </c>
      <c r="F268" s="70" t="s">
        <v>997</v>
      </c>
      <c r="G268" s="79">
        <v>30</v>
      </c>
      <c r="H268" s="96">
        <v>1080</v>
      </c>
      <c r="I268" s="90">
        <v>4.5999999999999999E-2</v>
      </c>
      <c r="J268" s="43">
        <v>9</v>
      </c>
      <c r="K268" s="43">
        <v>4</v>
      </c>
      <c r="L268" s="70">
        <v>9</v>
      </c>
      <c r="M268" s="79">
        <v>2.0350000000000001</v>
      </c>
      <c r="N268" s="43">
        <v>19.5</v>
      </c>
      <c r="O268" s="44">
        <v>15.5</v>
      </c>
      <c r="P268" s="80">
        <v>14.25</v>
      </c>
      <c r="Q268" s="73">
        <v>108.58</v>
      </c>
      <c r="R268" s="3" t="s">
        <v>1056</v>
      </c>
      <c r="U268" s="61">
        <v>114.26</v>
      </c>
      <c r="W268" s="58"/>
    </row>
    <row r="269" spans="1:23" ht="15.95" customHeight="1" x14ac:dyDescent="0.25">
      <c r="A269" s="56" t="s">
        <v>0</v>
      </c>
      <c r="B269" s="42" t="s">
        <v>998</v>
      </c>
      <c r="C269" s="42">
        <f t="shared" si="4"/>
        <v>604116</v>
      </c>
      <c r="D269" s="41" t="s">
        <v>999</v>
      </c>
      <c r="E269" s="41" t="s">
        <v>1000</v>
      </c>
      <c r="F269" s="70" t="s">
        <v>1001</v>
      </c>
      <c r="G269" s="79">
        <v>45</v>
      </c>
      <c r="H269" s="96">
        <v>1440</v>
      </c>
      <c r="I269" s="90">
        <v>0.14799999999999999</v>
      </c>
      <c r="J269" s="43">
        <v>5.25</v>
      </c>
      <c r="K269" s="43">
        <v>2.75</v>
      </c>
      <c r="L269" s="70">
        <v>5.25</v>
      </c>
      <c r="M269" s="79">
        <v>7.3369999999999997</v>
      </c>
      <c r="N269" s="43">
        <v>22.5</v>
      </c>
      <c r="O269" s="44">
        <v>11.25</v>
      </c>
      <c r="P269" s="80">
        <v>12</v>
      </c>
      <c r="Q269" s="73">
        <v>99.1</v>
      </c>
      <c r="R269" s="3" t="s">
        <v>1056</v>
      </c>
      <c r="U269" s="61">
        <v>109.5</v>
      </c>
    </row>
    <row r="270" spans="1:23" ht="15.95" customHeight="1" x14ac:dyDescent="0.25">
      <c r="A270" s="56" t="s">
        <v>0</v>
      </c>
      <c r="B270" s="42" t="s">
        <v>1002</v>
      </c>
      <c r="C270" s="42">
        <f t="shared" si="4"/>
        <v>604215</v>
      </c>
      <c r="D270" s="41" t="s">
        <v>1003</v>
      </c>
      <c r="E270" s="41" t="s">
        <v>1004</v>
      </c>
      <c r="F270" s="70" t="s">
        <v>1005</v>
      </c>
      <c r="G270" s="79">
        <v>20</v>
      </c>
      <c r="H270" s="96">
        <v>640</v>
      </c>
      <c r="I270" s="90">
        <v>0.33800000000000002</v>
      </c>
      <c r="J270" s="43">
        <v>10</v>
      </c>
      <c r="K270" s="43">
        <v>4</v>
      </c>
      <c r="L270" s="70">
        <v>10</v>
      </c>
      <c r="M270" s="79">
        <v>7.4370000000000003</v>
      </c>
      <c r="N270" s="43">
        <v>22.5</v>
      </c>
      <c r="O270" s="44">
        <v>11.25</v>
      </c>
      <c r="P270" s="80">
        <v>12</v>
      </c>
      <c r="Q270" s="73">
        <v>113.36</v>
      </c>
      <c r="R270" s="3" t="s">
        <v>1056</v>
      </c>
      <c r="U270" s="61">
        <v>125.26</v>
      </c>
    </row>
    <row r="271" spans="1:23" ht="15" customHeight="1" x14ac:dyDescent="0.25">
      <c r="A271" s="56" t="s">
        <v>0</v>
      </c>
      <c r="B271" s="42" t="s">
        <v>1032</v>
      </c>
      <c r="C271" s="42">
        <f t="shared" si="4"/>
        <v>604256</v>
      </c>
      <c r="D271" s="41" t="s">
        <v>1033</v>
      </c>
      <c r="E271" s="41" t="s">
        <v>1034</v>
      </c>
      <c r="F271" s="86">
        <v>62852604256</v>
      </c>
      <c r="G271" s="79">
        <v>25</v>
      </c>
      <c r="H271" s="96">
        <v>450</v>
      </c>
      <c r="I271" s="90">
        <v>0.434</v>
      </c>
      <c r="J271" s="43">
        <v>15.25</v>
      </c>
      <c r="K271" s="43">
        <v>15.25</v>
      </c>
      <c r="L271" s="70">
        <v>25</v>
      </c>
      <c r="M271" s="79">
        <v>11.73</v>
      </c>
      <c r="N271" s="43">
        <v>19.5</v>
      </c>
      <c r="O271" s="44">
        <v>15.5</v>
      </c>
      <c r="P271" s="80">
        <v>26</v>
      </c>
      <c r="Q271" s="73">
        <v>302.87</v>
      </c>
      <c r="R271" s="3" t="s">
        <v>1056</v>
      </c>
      <c r="U271" s="61">
        <v>334.66</v>
      </c>
    </row>
    <row r="272" spans="1:23" ht="15.95" customHeight="1" x14ac:dyDescent="0.25">
      <c r="A272" s="56" t="s">
        <v>0</v>
      </c>
      <c r="B272" s="42" t="s">
        <v>1006</v>
      </c>
      <c r="C272" s="42">
        <f t="shared" si="4"/>
        <v>605543</v>
      </c>
      <c r="D272" s="41" t="s">
        <v>1007</v>
      </c>
      <c r="E272" s="41" t="s">
        <v>1008</v>
      </c>
      <c r="F272" s="70" t="s">
        <v>1009</v>
      </c>
      <c r="G272" s="79">
        <v>35</v>
      </c>
      <c r="H272" s="96">
        <v>1680</v>
      </c>
      <c r="I272" s="90">
        <v>0.156</v>
      </c>
      <c r="J272" s="43">
        <v>0</v>
      </c>
      <c r="K272" s="43">
        <v>0</v>
      </c>
      <c r="L272" s="70">
        <v>0</v>
      </c>
      <c r="M272" s="79">
        <v>5.85</v>
      </c>
      <c r="N272" s="43">
        <v>14.75</v>
      </c>
      <c r="O272" s="44">
        <v>11.25</v>
      </c>
      <c r="P272" s="80">
        <v>12</v>
      </c>
      <c r="Q272" s="73">
        <v>97.79</v>
      </c>
      <c r="R272" s="3" t="s">
        <v>1056</v>
      </c>
      <c r="U272" s="61">
        <v>108.06</v>
      </c>
    </row>
    <row r="273" spans="1:23" ht="15.95" customHeight="1" thickBot="1" x14ac:dyDescent="0.3">
      <c r="A273" s="57" t="s">
        <v>0</v>
      </c>
      <c r="B273" s="51" t="s">
        <v>1010</v>
      </c>
      <c r="C273" s="51">
        <f t="shared" si="4"/>
        <v>610147</v>
      </c>
      <c r="D273" s="52" t="s">
        <v>1011</v>
      </c>
      <c r="E273" s="52" t="s">
        <v>1012</v>
      </c>
      <c r="F273" s="71" t="s">
        <v>1013</v>
      </c>
      <c r="G273" s="81">
        <v>50</v>
      </c>
      <c r="H273" s="97">
        <v>10200</v>
      </c>
      <c r="I273" s="91">
        <v>4.4999999999999998E-2</v>
      </c>
      <c r="J273" s="53">
        <v>1</v>
      </c>
      <c r="K273" s="53">
        <v>2.2999999999999998</v>
      </c>
      <c r="L273" s="71">
        <v>1</v>
      </c>
      <c r="M273" s="81">
        <v>2.4700000000000002</v>
      </c>
      <c r="N273" s="53">
        <v>19.5</v>
      </c>
      <c r="O273" s="54">
        <v>7.75</v>
      </c>
      <c r="P273" s="82">
        <v>5</v>
      </c>
      <c r="Q273" s="74">
        <v>35.549999999999997</v>
      </c>
      <c r="R273" s="3" t="s">
        <v>1056</v>
      </c>
      <c r="U273" s="62">
        <v>39.28</v>
      </c>
      <c r="W273" s="58"/>
    </row>
    <row r="274" spans="1:23" x14ac:dyDescent="0.25">
      <c r="F274" s="33"/>
      <c r="G274" s="34"/>
      <c r="H274" s="34"/>
      <c r="I274" s="34"/>
      <c r="J274" s="34"/>
      <c r="K274" s="34"/>
      <c r="L274" s="34"/>
      <c r="M274" s="34"/>
      <c r="N274" s="34"/>
      <c r="O274" s="35"/>
      <c r="P274" s="34"/>
    </row>
    <row r="275" spans="1:23" x14ac:dyDescent="0.25">
      <c r="F275" s="33"/>
      <c r="G275" s="34"/>
      <c r="H275" s="34"/>
      <c r="I275" s="34"/>
      <c r="J275" s="34"/>
      <c r="K275" s="34"/>
      <c r="L275" s="34"/>
      <c r="M275" s="34"/>
      <c r="N275" s="34"/>
      <c r="O275" s="35"/>
      <c r="P275" s="34"/>
    </row>
    <row r="276" spans="1:23" x14ac:dyDescent="0.25">
      <c r="F276" s="33"/>
      <c r="G276" s="34"/>
      <c r="H276" s="34"/>
      <c r="I276" s="34"/>
      <c r="J276" s="34"/>
      <c r="K276" s="34"/>
      <c r="L276" s="34"/>
      <c r="M276" s="34"/>
      <c r="N276" s="34"/>
      <c r="O276" s="35"/>
      <c r="P276" s="34"/>
    </row>
    <row r="277" spans="1:23" x14ac:dyDescent="0.25">
      <c r="F277" s="33"/>
      <c r="G277" s="34"/>
      <c r="H277" s="34"/>
      <c r="I277" s="34"/>
      <c r="J277" s="34"/>
      <c r="K277" s="34"/>
      <c r="L277" s="34"/>
      <c r="M277" s="34"/>
      <c r="N277" s="34"/>
      <c r="O277" s="35"/>
      <c r="P277" s="34"/>
    </row>
    <row r="278" spans="1:23" x14ac:dyDescent="0.25">
      <c r="F278" s="33"/>
      <c r="G278" s="34"/>
      <c r="H278" s="34"/>
      <c r="I278" s="34"/>
      <c r="J278" s="34"/>
      <c r="K278" s="34"/>
      <c r="L278" s="34"/>
      <c r="M278" s="34"/>
      <c r="N278" s="34"/>
      <c r="O278" s="35"/>
      <c r="P278" s="34"/>
    </row>
    <row r="279" spans="1:23" x14ac:dyDescent="0.25">
      <c r="F279" s="33"/>
      <c r="G279" s="34"/>
      <c r="H279" s="34"/>
      <c r="I279" s="34"/>
      <c r="J279" s="34"/>
      <c r="K279" s="34"/>
      <c r="L279" s="34"/>
      <c r="M279" s="34"/>
      <c r="N279" s="34"/>
      <c r="O279" s="35"/>
      <c r="P279" s="34"/>
    </row>
    <row r="280" spans="1:23" x14ac:dyDescent="0.25">
      <c r="F280" s="33"/>
      <c r="G280" s="34"/>
      <c r="H280" s="34"/>
      <c r="I280" s="34"/>
      <c r="J280" s="34"/>
      <c r="K280" s="34"/>
      <c r="L280" s="34"/>
      <c r="M280" s="34"/>
      <c r="N280" s="34"/>
      <c r="O280" s="35"/>
      <c r="P280" s="34"/>
    </row>
    <row r="281" spans="1:23" x14ac:dyDescent="0.25">
      <c r="F281" s="33"/>
      <c r="G281" s="34"/>
      <c r="H281" s="34"/>
      <c r="I281" s="34"/>
      <c r="J281" s="34"/>
      <c r="K281" s="34"/>
      <c r="L281" s="34"/>
      <c r="M281" s="34"/>
      <c r="N281" s="34"/>
      <c r="O281" s="35"/>
      <c r="P281" s="34"/>
    </row>
    <row r="282" spans="1:23" x14ac:dyDescent="0.25">
      <c r="F282" s="33"/>
      <c r="G282" s="34"/>
      <c r="H282" s="34"/>
      <c r="I282" s="34"/>
      <c r="J282" s="34"/>
      <c r="K282" s="34"/>
      <c r="L282" s="34"/>
      <c r="M282" s="34"/>
      <c r="N282" s="34"/>
      <c r="O282" s="35"/>
      <c r="P282" s="34"/>
    </row>
    <row r="283" spans="1:23" x14ac:dyDescent="0.25">
      <c r="F283" s="33"/>
      <c r="G283" s="34"/>
      <c r="H283" s="34"/>
      <c r="I283" s="34"/>
      <c r="J283" s="34"/>
      <c r="K283" s="34"/>
      <c r="L283" s="34"/>
      <c r="M283" s="34"/>
      <c r="N283" s="34"/>
      <c r="O283" s="35"/>
      <c r="P283" s="34"/>
    </row>
    <row r="284" spans="1:23" x14ac:dyDescent="0.25">
      <c r="F284" s="33"/>
      <c r="G284" s="34"/>
      <c r="H284" s="34"/>
      <c r="I284" s="34"/>
      <c r="J284" s="34"/>
      <c r="K284" s="34"/>
      <c r="L284" s="34"/>
      <c r="M284" s="34"/>
      <c r="N284" s="34"/>
      <c r="O284" s="35"/>
      <c r="P284" s="34"/>
    </row>
    <row r="285" spans="1:23" x14ac:dyDescent="0.25">
      <c r="F285" s="33"/>
      <c r="G285" s="34"/>
      <c r="H285" s="34"/>
      <c r="I285" s="34"/>
      <c r="J285" s="34"/>
      <c r="K285" s="34"/>
      <c r="L285" s="34"/>
      <c r="M285" s="34"/>
      <c r="N285" s="34"/>
      <c r="O285" s="35"/>
      <c r="P285" s="34"/>
    </row>
    <row r="286" spans="1:23" x14ac:dyDescent="0.25">
      <c r="F286" s="33"/>
      <c r="G286" s="34"/>
      <c r="H286" s="34"/>
      <c r="I286" s="34"/>
      <c r="J286" s="34"/>
      <c r="K286" s="34"/>
      <c r="L286" s="34"/>
      <c r="M286" s="34"/>
      <c r="N286" s="34"/>
      <c r="O286" s="35"/>
      <c r="P286" s="34"/>
    </row>
    <row r="287" spans="1:23" x14ac:dyDescent="0.25">
      <c r="F287" s="33"/>
      <c r="G287" s="34"/>
      <c r="H287" s="34"/>
      <c r="I287" s="34"/>
      <c r="J287" s="34"/>
      <c r="K287" s="34"/>
      <c r="L287" s="34"/>
      <c r="M287" s="34"/>
      <c r="N287" s="34"/>
      <c r="O287" s="35"/>
      <c r="P287" s="34"/>
    </row>
  </sheetData>
  <sheetProtection selectLockedCells="1"/>
  <printOptions horizontalCentered="1"/>
  <pageMargins left="0.31496062992126" right="0.196850393700787" top="0.59055118110236204" bottom="0.511811023622047" header="0.39370078740157499" footer="0.118110236220472"/>
  <pageSetup scale="53" fitToHeight="7" orientation="landscape" r:id="rId1"/>
  <headerFooter alignWithMargins="0">
    <oddHeader>&amp;C&amp;"-,Bold"&amp;12CANADA - &amp;F</oddHeader>
    <oddFooter>&amp;R&amp;10Page &amp;P</oddFooter>
  </headerFooter>
  <ignoredErrors>
    <ignoredError sqref="A271:A273 F272:F275 F264:F270 A265:B270 B271:B274 A263:A264 A206:B223 F206:F223 B276:B288 A9:B105 B107 B109:B111 A106:A111 F9:F88 A112:B202 A205 F90:F108 F145:F202 F109:F143 A203:B204 F203:F204 A242:B262 F242:F262 A224:B241 F224:F241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ABS fittings CANADA</vt:lpstr>
      <vt:lpstr>'ABS fittings CANADA'!Print_Area</vt:lpstr>
      <vt:lpstr>'ABS fittings CANADA'!Print_Titles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 Access</dc:creator>
  <cp:lastModifiedBy>Guy Boucard | Orbia (Wavin)</cp:lastModifiedBy>
  <cp:lastPrinted>2024-01-26T12:49:43Z</cp:lastPrinted>
  <dcterms:created xsi:type="dcterms:W3CDTF">2015-04-27T20:12:09Z</dcterms:created>
  <dcterms:modified xsi:type="dcterms:W3CDTF">2025-03-21T14:13:14Z</dcterms:modified>
</cp:coreProperties>
</file>